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4\Out-Box\VOTIRO\iwasakay\"/>
    </mc:Choice>
  </mc:AlternateContent>
  <bookViews>
    <workbookView xWindow="0" yWindow="0" windowWidth="20490" windowHeight="7530"/>
  </bookViews>
  <sheets>
    <sheet name="H29地点情報" sheetId="1" r:id="rId1"/>
  </sheets>
  <definedNames>
    <definedName name="_xlnm.Print_Area" localSheetId="0">H29地点情報!$22:$41</definedName>
    <definedName name="_xlnm.Print_Titles" localSheetId="0">H29地点情報!$2:$2</definedName>
  </definedNames>
  <calcPr calcId="162913"/>
</workbook>
</file>

<file path=xl/calcChain.xml><?xml version="1.0" encoding="utf-8"?>
<calcChain xmlns="http://schemas.openxmlformats.org/spreadsheetml/2006/main">
  <c r="N74" i="1" l="1"/>
  <c r="M74" i="1"/>
  <c r="L74" i="1"/>
  <c r="K74" i="1"/>
  <c r="D74" i="1"/>
</calcChain>
</file>

<file path=xl/sharedStrings.xml><?xml version="1.0" encoding="utf-8"?>
<sst xmlns="http://schemas.openxmlformats.org/spreadsheetml/2006/main" count="538" uniqueCount="313">
  <si>
    <t>表2.1.1　調査地点の属性及び調査内容</t>
    <rPh sb="0" eb="1">
      <t>ヒョウ</t>
    </rPh>
    <rPh sb="7" eb="9">
      <t>チョウサ</t>
    </rPh>
    <rPh sb="9" eb="11">
      <t>チテン</t>
    </rPh>
    <rPh sb="12" eb="14">
      <t>ゾクセイ</t>
    </rPh>
    <rPh sb="14" eb="15">
      <t>オヨ</t>
    </rPh>
    <rPh sb="16" eb="18">
      <t>チョウサ</t>
    </rPh>
    <rPh sb="18" eb="20">
      <t>ナイヨウ</t>
    </rPh>
    <phoneticPr fontId="3"/>
  </si>
  <si>
    <t>支部</t>
    <rPh sb="0" eb="2">
      <t>シブ</t>
    </rPh>
    <phoneticPr fontId="3"/>
  </si>
  <si>
    <t>都道府県名</t>
  </si>
  <si>
    <t>地点名</t>
    <rPh sb="0" eb="2">
      <t>チテン</t>
    </rPh>
    <rPh sb="2" eb="3">
      <t>ナ</t>
    </rPh>
    <phoneticPr fontId="3"/>
  </si>
  <si>
    <t>調査機関名</t>
    <phoneticPr fontId="3"/>
  </si>
  <si>
    <r>
      <t>排出量 (t km</t>
    </r>
    <r>
      <rPr>
        <vertAlign val="superscript"/>
        <sz val="8"/>
        <rFont val="ＭＳ Ｐ明朝"/>
        <family val="1"/>
        <charset val="128"/>
      </rPr>
      <t>-2</t>
    </r>
    <r>
      <rPr>
        <sz val="8"/>
        <rFont val="ＭＳ Ｐ明朝"/>
        <family val="1"/>
        <charset val="128"/>
      </rPr>
      <t xml:space="preserve"> y</t>
    </r>
    <r>
      <rPr>
        <vertAlign val="superscript"/>
        <sz val="8"/>
        <rFont val="ＭＳ Ｐ明朝"/>
        <family val="1"/>
        <charset val="128"/>
      </rPr>
      <t>-1</t>
    </r>
    <r>
      <rPr>
        <sz val="8"/>
        <rFont val="ＭＳ Ｐ明朝"/>
        <family val="1"/>
        <charset val="128"/>
      </rPr>
      <t>)</t>
    </r>
    <rPh sb="0" eb="2">
      <t>ハイシュツ</t>
    </rPh>
    <rPh sb="2" eb="3">
      <t>リョウ</t>
    </rPh>
    <phoneticPr fontId="3"/>
  </si>
  <si>
    <r>
      <t xml:space="preserve">地域区分
</t>
    </r>
    <r>
      <rPr>
        <vertAlign val="superscript"/>
        <sz val="8"/>
        <rFont val="ＭＳ Ｐ明朝"/>
        <family val="1"/>
        <charset val="128"/>
      </rPr>
      <t>注1）</t>
    </r>
    <rPh sb="0" eb="2">
      <t>チイキ</t>
    </rPh>
    <rPh sb="2" eb="4">
      <t>クブン</t>
    </rPh>
    <phoneticPr fontId="3"/>
  </si>
  <si>
    <t>緯度
(度)</t>
    <rPh sb="0" eb="2">
      <t>イド</t>
    </rPh>
    <rPh sb="4" eb="5">
      <t>ド</t>
    </rPh>
    <phoneticPr fontId="3"/>
  </si>
  <si>
    <t>経度
(度)</t>
    <rPh sb="0" eb="2">
      <t>ケイド</t>
    </rPh>
    <rPh sb="4" eb="5">
      <t>ド</t>
    </rPh>
    <phoneticPr fontId="3"/>
  </si>
  <si>
    <r>
      <t xml:space="preserve">湿性
</t>
    </r>
    <r>
      <rPr>
        <vertAlign val="superscript"/>
        <sz val="8"/>
        <rFont val="ＭＳ Ｐ明朝"/>
        <family val="1"/>
        <charset val="128"/>
      </rPr>
      <t>注2）</t>
    </r>
    <rPh sb="0" eb="2">
      <t>シッセイ</t>
    </rPh>
    <rPh sb="3" eb="4">
      <t>チュウ</t>
    </rPh>
    <phoneticPr fontId="3"/>
  </si>
  <si>
    <r>
      <t>乾性</t>
    </r>
    <r>
      <rPr>
        <vertAlign val="superscript"/>
        <sz val="8"/>
        <rFont val="ＭＳ Ｐ明朝"/>
        <family val="1"/>
        <charset val="128"/>
      </rPr>
      <t>注2）注3）</t>
    </r>
    <rPh sb="0" eb="2">
      <t>カンセイ</t>
    </rPh>
    <rPh sb="2" eb="3">
      <t>チュウ</t>
    </rPh>
    <phoneticPr fontId="3"/>
  </si>
  <si>
    <t>標高
(m)</t>
    <rPh sb="0" eb="2">
      <t>ヒョウコウ</t>
    </rPh>
    <phoneticPr fontId="3"/>
  </si>
  <si>
    <t>海岸から
の距離
(km)</t>
    <rPh sb="0" eb="2">
      <t>カイガン</t>
    </rPh>
    <rPh sb="6" eb="8">
      <t>キョリ</t>
    </rPh>
    <phoneticPr fontId="3"/>
  </si>
  <si>
    <t>サンプラー設置位置
地上高(m)</t>
    <rPh sb="5" eb="7">
      <t>セッチ</t>
    </rPh>
    <rPh sb="7" eb="9">
      <t>イチ</t>
    </rPh>
    <rPh sb="10" eb="12">
      <t>チジョウ</t>
    </rPh>
    <rPh sb="12" eb="13">
      <t>ダカ</t>
    </rPh>
    <phoneticPr fontId="3"/>
  </si>
  <si>
    <t>土地利用</t>
    <rPh sb="0" eb="2">
      <t>トチ</t>
    </rPh>
    <rPh sb="2" eb="4">
      <t>リヨウ</t>
    </rPh>
    <phoneticPr fontId="3"/>
  </si>
  <si>
    <t>FP</t>
    <phoneticPr fontId="3"/>
  </si>
  <si>
    <t>O式</t>
    <rPh sb="1" eb="2">
      <t>シキ</t>
    </rPh>
    <phoneticPr fontId="3"/>
  </si>
  <si>
    <r>
      <t>SO</t>
    </r>
    <r>
      <rPr>
        <vertAlign val="subscript"/>
        <sz val="8"/>
        <rFont val="ＭＳ Ｐ明朝"/>
        <family val="1"/>
        <charset val="128"/>
      </rPr>
      <t>2</t>
    </r>
    <phoneticPr fontId="3"/>
  </si>
  <si>
    <r>
      <t>NO</t>
    </r>
    <r>
      <rPr>
        <vertAlign val="subscript"/>
        <sz val="8"/>
        <rFont val="ＭＳ Ｐ明朝"/>
        <family val="1"/>
        <charset val="128"/>
      </rPr>
      <t>X</t>
    </r>
    <phoneticPr fontId="3"/>
  </si>
  <si>
    <r>
      <t>NH</t>
    </r>
    <r>
      <rPr>
        <vertAlign val="subscript"/>
        <sz val="8"/>
        <rFont val="ＭＳ Ｐ明朝"/>
        <family val="1"/>
        <charset val="128"/>
      </rPr>
      <t>3</t>
    </r>
    <phoneticPr fontId="3"/>
  </si>
  <si>
    <r>
      <t>自動NO</t>
    </r>
    <r>
      <rPr>
        <vertAlign val="subscript"/>
        <sz val="8"/>
        <rFont val="ＭＳ Ｐ明朝"/>
        <family val="1"/>
        <charset val="128"/>
      </rPr>
      <t>X</t>
    </r>
    <rPh sb="0" eb="2">
      <t>ジドウ</t>
    </rPh>
    <phoneticPr fontId="3"/>
  </si>
  <si>
    <t>北海道・東北</t>
    <rPh sb="4" eb="6">
      <t>トウホク</t>
    </rPh>
    <phoneticPr fontId="3"/>
  </si>
  <si>
    <t>北海道</t>
    <phoneticPr fontId="3"/>
  </si>
  <si>
    <t>利尻</t>
    <phoneticPr fontId="3"/>
  </si>
  <si>
    <t>北海道立総合研究機構　環境科学研究センター</t>
    <phoneticPr fontId="3"/>
  </si>
  <si>
    <t>NJ</t>
  </si>
  <si>
    <t>☆</t>
    <phoneticPr fontId="3"/>
  </si>
  <si>
    <t>○</t>
    <phoneticPr fontId="3"/>
  </si>
  <si>
    <t>Wet・FP：3, O式：4</t>
    <phoneticPr fontId="3"/>
  </si>
  <si>
    <t>未指定（草、笹）</t>
    <phoneticPr fontId="3"/>
  </si>
  <si>
    <t>母子里</t>
    <phoneticPr fontId="3"/>
  </si>
  <si>
    <t>北海道立総合研究機構　環境科学研究センター</t>
    <phoneticPr fontId="3"/>
  </si>
  <si>
    <t>□</t>
    <phoneticPr fontId="3"/>
  </si>
  <si>
    <t>○</t>
    <phoneticPr fontId="3"/>
  </si>
  <si>
    <t>Wet・FP：8, O式：5</t>
    <phoneticPr fontId="3"/>
  </si>
  <si>
    <t>未指定（森林）</t>
    <phoneticPr fontId="3"/>
  </si>
  <si>
    <t>札幌北</t>
    <phoneticPr fontId="3"/>
  </si>
  <si>
    <t>☆</t>
    <phoneticPr fontId="3"/>
  </si>
  <si>
    <t>Wet：8, FP・O式：9</t>
    <phoneticPr fontId="3"/>
  </si>
  <si>
    <t>住居地域（市街地）</t>
    <phoneticPr fontId="3"/>
  </si>
  <si>
    <t>摩周</t>
    <phoneticPr fontId="1"/>
  </si>
  <si>
    <t>▲</t>
    <phoneticPr fontId="3"/>
  </si>
  <si>
    <t>未指定（森林）</t>
    <phoneticPr fontId="3"/>
  </si>
  <si>
    <t>札幌白石</t>
    <rPh sb="2" eb="4">
      <t>シロイシ</t>
    </rPh>
    <phoneticPr fontId="3"/>
  </si>
  <si>
    <t>札幌市衛生研究所</t>
  </si>
  <si>
    <t>住居地域（市街地）</t>
    <phoneticPr fontId="3"/>
  </si>
  <si>
    <t>青森県</t>
    <phoneticPr fontId="3"/>
  </si>
  <si>
    <t>青森東造道</t>
    <phoneticPr fontId="3"/>
  </si>
  <si>
    <t>青森県環境保健センター</t>
    <phoneticPr fontId="3"/>
  </si>
  <si>
    <t>鰺ヶ沢舞戸</t>
    <phoneticPr fontId="3"/>
  </si>
  <si>
    <t>都市計画未指定</t>
    <phoneticPr fontId="3"/>
  </si>
  <si>
    <t>岩手県</t>
  </si>
  <si>
    <t>盛岡</t>
    <rPh sb="0" eb="2">
      <t>モリオカ</t>
    </rPh>
    <phoneticPr fontId="3"/>
  </si>
  <si>
    <t>岩手県環境保健研究センター</t>
  </si>
  <si>
    <t>○</t>
  </si>
  <si>
    <t>準工業地域　市街地</t>
    <rPh sb="0" eb="1">
      <t>ジュン</t>
    </rPh>
    <rPh sb="1" eb="3">
      <t>コウギョウ</t>
    </rPh>
    <rPh sb="3" eb="5">
      <t>チイキ</t>
    </rPh>
    <rPh sb="6" eb="9">
      <t>シガイチ</t>
    </rPh>
    <phoneticPr fontId="3"/>
  </si>
  <si>
    <t>宮城県</t>
  </si>
  <si>
    <t>涌谷</t>
    <phoneticPr fontId="3"/>
  </si>
  <si>
    <t>宮城県保健環境センター</t>
  </si>
  <si>
    <t>未指定（草、雑）</t>
    <phoneticPr fontId="3"/>
  </si>
  <si>
    <t>秋田県</t>
    <phoneticPr fontId="3"/>
  </si>
  <si>
    <t>秋田千秋</t>
    <phoneticPr fontId="1"/>
  </si>
  <si>
    <t>秋田県健康環境センター</t>
    <phoneticPr fontId="3"/>
  </si>
  <si>
    <t>〇</t>
    <phoneticPr fontId="3"/>
  </si>
  <si>
    <t>商業地域</t>
    <phoneticPr fontId="3"/>
  </si>
  <si>
    <t>山形県</t>
    <phoneticPr fontId="3"/>
  </si>
  <si>
    <t>鶴岡</t>
    <phoneticPr fontId="3"/>
  </si>
  <si>
    <t>山形県環境科学研究センター</t>
    <phoneticPr fontId="3"/>
  </si>
  <si>
    <t>福島県</t>
    <phoneticPr fontId="3"/>
  </si>
  <si>
    <t>福島天栄</t>
    <phoneticPr fontId="3"/>
  </si>
  <si>
    <t>福島県環境創造センター</t>
    <rPh sb="0" eb="3">
      <t>フクシマケン</t>
    </rPh>
    <phoneticPr fontId="3"/>
  </si>
  <si>
    <t>EJ</t>
    <phoneticPr fontId="3"/>
  </si>
  <si>
    <t>田園</t>
    <phoneticPr fontId="3"/>
  </si>
  <si>
    <r>
      <t>三春</t>
    </r>
    <r>
      <rPr>
        <vertAlign val="superscript"/>
        <sz val="8"/>
        <rFont val="ＭＳ Ｐ明朝"/>
        <family val="1"/>
        <charset val="128"/>
      </rPr>
      <t>注4）</t>
    </r>
    <rPh sb="0" eb="2">
      <t>ミハル</t>
    </rPh>
    <phoneticPr fontId="3"/>
  </si>
  <si>
    <t>工業地域</t>
    <rPh sb="0" eb="2">
      <t>コウギョウ</t>
    </rPh>
    <rPh sb="2" eb="4">
      <t>チイキ</t>
    </rPh>
    <phoneticPr fontId="1"/>
  </si>
  <si>
    <t>小名浜</t>
    <phoneticPr fontId="3"/>
  </si>
  <si>
    <t>いわき市環境監視センター</t>
    <rPh sb="3" eb="4">
      <t>シ</t>
    </rPh>
    <phoneticPr fontId="3"/>
  </si>
  <si>
    <t>Wet：5, O式：1.5</t>
    <phoneticPr fontId="3"/>
  </si>
  <si>
    <t>新潟県</t>
    <phoneticPr fontId="3"/>
  </si>
  <si>
    <t>新潟曽和</t>
  </si>
  <si>
    <t>新潟県保健環境科学研究所</t>
  </si>
  <si>
    <t>JS</t>
    <phoneticPr fontId="3"/>
  </si>
  <si>
    <t>Wet：2.5, FP：2.1</t>
    <phoneticPr fontId="3"/>
  </si>
  <si>
    <t>市街化調整区域</t>
  </si>
  <si>
    <t>長岡</t>
    <phoneticPr fontId="3"/>
  </si>
  <si>
    <t>新潟県保健環境科学研究所</t>
    <phoneticPr fontId="3"/>
  </si>
  <si>
    <t>5</t>
    <phoneticPr fontId="3"/>
  </si>
  <si>
    <t>住居地域</t>
    <phoneticPr fontId="3"/>
  </si>
  <si>
    <t>新潟小新</t>
    <phoneticPr fontId="3"/>
  </si>
  <si>
    <t>新潟市衛生環境研究所</t>
    <phoneticPr fontId="3"/>
  </si>
  <si>
    <t>15</t>
    <phoneticPr fontId="3"/>
  </si>
  <si>
    <t>住宅地域</t>
    <phoneticPr fontId="3"/>
  </si>
  <si>
    <t>関東・甲・信・静</t>
    <rPh sb="0" eb="2">
      <t>カントウ</t>
    </rPh>
    <rPh sb="3" eb="4">
      <t>コウ</t>
    </rPh>
    <rPh sb="5" eb="6">
      <t>シン</t>
    </rPh>
    <rPh sb="7" eb="8">
      <t>セイ</t>
    </rPh>
    <phoneticPr fontId="3"/>
  </si>
  <si>
    <t>栃木県</t>
  </si>
  <si>
    <r>
      <t>日光</t>
    </r>
    <r>
      <rPr>
        <vertAlign val="superscript"/>
        <sz val="8"/>
        <rFont val="ＭＳ Ｐ明朝"/>
        <family val="1"/>
        <charset val="128"/>
      </rPr>
      <t>注5）</t>
    </r>
    <rPh sb="0" eb="2">
      <t>ニッコウ</t>
    </rPh>
    <phoneticPr fontId="1"/>
  </si>
  <si>
    <t>栃木県保健環境センター</t>
  </si>
  <si>
    <t>EJ</t>
  </si>
  <si>
    <t>1</t>
    <phoneticPr fontId="3"/>
  </si>
  <si>
    <t>住宅地</t>
  </si>
  <si>
    <r>
      <t>宇都宮</t>
    </r>
    <r>
      <rPr>
        <vertAlign val="superscript"/>
        <sz val="8"/>
        <rFont val="ＭＳ Ｐ明朝"/>
        <family val="1"/>
        <charset val="128"/>
      </rPr>
      <t>注6）</t>
    </r>
    <rPh sb="0" eb="3">
      <t>ウツノミヤ</t>
    </rPh>
    <phoneticPr fontId="1"/>
  </si>
  <si>
    <t>10</t>
    <phoneticPr fontId="3"/>
  </si>
  <si>
    <t>小山</t>
    <phoneticPr fontId="1"/>
  </si>
  <si>
    <t>栃木県保健環境センター</t>
    <phoneticPr fontId="3"/>
  </si>
  <si>
    <t>6</t>
    <phoneticPr fontId="3"/>
  </si>
  <si>
    <t>住宅地</t>
    <phoneticPr fontId="3"/>
  </si>
  <si>
    <t>埼玉県</t>
    <phoneticPr fontId="3"/>
  </si>
  <si>
    <r>
      <t>加須</t>
    </r>
    <r>
      <rPr>
        <vertAlign val="superscript"/>
        <sz val="8"/>
        <rFont val="ＭＳ Ｐ明朝"/>
        <family val="1"/>
        <charset val="128"/>
      </rPr>
      <t>注7)</t>
    </r>
    <rPh sb="0" eb="1">
      <t>カ</t>
    </rPh>
    <rPh sb="1" eb="2">
      <t>ス</t>
    </rPh>
    <rPh sb="2" eb="3">
      <t>チュウ</t>
    </rPh>
    <phoneticPr fontId="3"/>
  </si>
  <si>
    <t>埼玉県環境科学国際センター</t>
  </si>
  <si>
    <t>11</t>
    <phoneticPr fontId="3"/>
  </si>
  <si>
    <t>農業地域</t>
    <rPh sb="0" eb="2">
      <t>ノウギョウ</t>
    </rPh>
    <rPh sb="2" eb="4">
      <t>チイキ</t>
    </rPh>
    <phoneticPr fontId="1"/>
  </si>
  <si>
    <t>さいたま</t>
  </si>
  <si>
    <t>さいたま市健康科学研究センター</t>
  </si>
  <si>
    <t>商業地域</t>
  </si>
  <si>
    <t>茨城県</t>
    <rPh sb="0" eb="2">
      <t>イバラキ</t>
    </rPh>
    <phoneticPr fontId="3"/>
  </si>
  <si>
    <t>土浦</t>
    <rPh sb="0" eb="2">
      <t>ツチウラ</t>
    </rPh>
    <phoneticPr fontId="3"/>
  </si>
  <si>
    <t>茨城県霞ケ浦環境科学センター</t>
  </si>
  <si>
    <t>未指定（草地）</t>
    <rPh sb="0" eb="3">
      <t>ミシテイ</t>
    </rPh>
    <rPh sb="4" eb="6">
      <t>クサチ</t>
    </rPh>
    <phoneticPr fontId="1"/>
  </si>
  <si>
    <t>群馬県</t>
    <phoneticPr fontId="3"/>
  </si>
  <si>
    <t>前橋</t>
    <phoneticPr fontId="3"/>
  </si>
  <si>
    <t>群馬県衛生環境研究所</t>
    <phoneticPr fontId="3"/>
  </si>
  <si>
    <t>20</t>
    <phoneticPr fontId="3"/>
  </si>
  <si>
    <t>市街化調整区域</t>
    <phoneticPr fontId="3"/>
  </si>
  <si>
    <t>千葉県</t>
    <rPh sb="0" eb="3">
      <t>チバケン</t>
    </rPh>
    <phoneticPr fontId="3"/>
  </si>
  <si>
    <t>市原</t>
    <phoneticPr fontId="1"/>
  </si>
  <si>
    <t>千葉県環境研究センター</t>
    <phoneticPr fontId="3"/>
  </si>
  <si>
    <t>Wet：5, FP,O式：10</t>
    <phoneticPr fontId="3"/>
  </si>
  <si>
    <t>銚子</t>
    <phoneticPr fontId="1"/>
  </si>
  <si>
    <t>一宮</t>
    <phoneticPr fontId="1"/>
  </si>
  <si>
    <t>3</t>
    <phoneticPr fontId="3"/>
  </si>
  <si>
    <t>旭</t>
    <phoneticPr fontId="1"/>
  </si>
  <si>
    <t>0</t>
    <phoneticPr fontId="3"/>
  </si>
  <si>
    <t>佐倉</t>
    <phoneticPr fontId="1"/>
  </si>
  <si>
    <t>住居地域</t>
    <rPh sb="0" eb="2">
      <t>ジュウキョ</t>
    </rPh>
    <rPh sb="2" eb="4">
      <t>チイキ</t>
    </rPh>
    <phoneticPr fontId="1"/>
  </si>
  <si>
    <t>清澄</t>
    <phoneticPr fontId="1"/>
  </si>
  <si>
    <t>未指定（森林）</t>
    <rPh sb="0" eb="3">
      <t>ミシテイ</t>
    </rPh>
    <rPh sb="4" eb="6">
      <t>シンリン</t>
    </rPh>
    <phoneticPr fontId="1"/>
  </si>
  <si>
    <t>勝浦</t>
    <rPh sb="0" eb="2">
      <t>カツウラ</t>
    </rPh>
    <phoneticPr fontId="1"/>
  </si>
  <si>
    <t>Wet：5, FP：3</t>
    <phoneticPr fontId="3"/>
  </si>
  <si>
    <t>習志野</t>
  </si>
  <si>
    <t>住居地域</t>
  </si>
  <si>
    <t>宮野木</t>
    <phoneticPr fontId="1"/>
  </si>
  <si>
    <t>千葉市環境保健研究所</t>
    <phoneticPr fontId="3"/>
  </si>
  <si>
    <t>神奈川県</t>
    <phoneticPr fontId="3"/>
  </si>
  <si>
    <t>平塚</t>
    <phoneticPr fontId="3"/>
  </si>
  <si>
    <t>神奈川県環境科学センター</t>
    <phoneticPr fontId="3"/>
  </si>
  <si>
    <t>22</t>
    <phoneticPr fontId="3"/>
  </si>
  <si>
    <t>準工業地域</t>
    <phoneticPr fontId="3"/>
  </si>
  <si>
    <r>
      <t>川崎</t>
    </r>
    <r>
      <rPr>
        <vertAlign val="superscript"/>
        <sz val="8"/>
        <rFont val="ＭＳ Ｐ明朝"/>
        <family val="1"/>
        <charset val="128"/>
      </rPr>
      <t>注8）</t>
    </r>
    <phoneticPr fontId="3"/>
  </si>
  <si>
    <t>川崎市環境総合研究所</t>
    <phoneticPr fontId="3"/>
  </si>
  <si>
    <t>準工業地域</t>
    <rPh sb="0" eb="1">
      <t>ジュン</t>
    </rPh>
    <rPh sb="1" eb="3">
      <t>コウギョウ</t>
    </rPh>
    <rPh sb="3" eb="5">
      <t>チイキ</t>
    </rPh>
    <phoneticPr fontId="2"/>
  </si>
  <si>
    <t>長野県</t>
    <phoneticPr fontId="3"/>
  </si>
  <si>
    <t>長野</t>
    <phoneticPr fontId="3"/>
  </si>
  <si>
    <t>長野県環境保全研究所</t>
    <phoneticPr fontId="3"/>
  </si>
  <si>
    <t>CJ</t>
  </si>
  <si>
    <t>Wet：15, FP：3</t>
    <phoneticPr fontId="3"/>
  </si>
  <si>
    <t>第一種住専</t>
    <phoneticPr fontId="3"/>
  </si>
  <si>
    <t>静岡県</t>
  </si>
  <si>
    <t>静岡小黒</t>
    <rPh sb="0" eb="2">
      <t>シズオカ</t>
    </rPh>
    <rPh sb="2" eb="4">
      <t>オグロ</t>
    </rPh>
    <phoneticPr fontId="3"/>
  </si>
  <si>
    <t>静岡市環境保健研究所</t>
  </si>
  <si>
    <t>8</t>
    <phoneticPr fontId="3"/>
  </si>
  <si>
    <t>近畿・東海・北陸</t>
    <rPh sb="0" eb="2">
      <t>キンキ</t>
    </rPh>
    <rPh sb="3" eb="5">
      <t>トウカイ</t>
    </rPh>
    <rPh sb="6" eb="8">
      <t>ホクリク</t>
    </rPh>
    <phoneticPr fontId="3"/>
  </si>
  <si>
    <t>富山県</t>
  </si>
  <si>
    <r>
      <t>射水</t>
    </r>
    <r>
      <rPr>
        <vertAlign val="superscript"/>
        <sz val="8"/>
        <rFont val="ＭＳ Ｐ明朝"/>
        <family val="1"/>
        <charset val="128"/>
      </rPr>
      <t>注9）</t>
    </r>
    <rPh sb="2" eb="3">
      <t>チュウ</t>
    </rPh>
    <phoneticPr fontId="1"/>
  </si>
  <si>
    <t>富山県環境科学センター</t>
  </si>
  <si>
    <t>JS</t>
  </si>
  <si>
    <t>Wet：0, FP・O式：12.5</t>
    <phoneticPr fontId="3"/>
  </si>
  <si>
    <t>住宅専用地域</t>
    <phoneticPr fontId="3"/>
  </si>
  <si>
    <t>石川県</t>
    <phoneticPr fontId="3"/>
  </si>
  <si>
    <t>金沢</t>
    <phoneticPr fontId="3"/>
  </si>
  <si>
    <t>石川県保健環境センター</t>
    <phoneticPr fontId="3"/>
  </si>
  <si>
    <t>14</t>
    <phoneticPr fontId="3"/>
  </si>
  <si>
    <t>第2種住居専用地域</t>
    <phoneticPr fontId="3"/>
  </si>
  <si>
    <t>福井県</t>
    <phoneticPr fontId="3"/>
  </si>
  <si>
    <t>福井</t>
    <phoneticPr fontId="3"/>
  </si>
  <si>
    <t>福井県衛生環境研究センター</t>
    <phoneticPr fontId="3"/>
  </si>
  <si>
    <t>9</t>
    <phoneticPr fontId="3"/>
  </si>
  <si>
    <t>岐阜県</t>
    <phoneticPr fontId="3"/>
  </si>
  <si>
    <t>伊自良湖</t>
    <phoneticPr fontId="3"/>
  </si>
  <si>
    <t>岐阜県保健環境研究所</t>
    <phoneticPr fontId="3"/>
  </si>
  <si>
    <t>4.3</t>
    <phoneticPr fontId="3"/>
  </si>
  <si>
    <t>林地</t>
    <phoneticPr fontId="3"/>
  </si>
  <si>
    <t>愛知県</t>
    <phoneticPr fontId="3"/>
  </si>
  <si>
    <t>豊橋</t>
    <phoneticPr fontId="3"/>
  </si>
  <si>
    <t>愛知県環境調査センター東三河支所</t>
    <phoneticPr fontId="3"/>
  </si>
  <si>
    <t>名古屋南</t>
    <phoneticPr fontId="3"/>
  </si>
  <si>
    <t>名古屋市環境科学調査センター</t>
    <phoneticPr fontId="3"/>
  </si>
  <si>
    <t>19.2</t>
    <phoneticPr fontId="3"/>
  </si>
  <si>
    <t>三重県</t>
    <phoneticPr fontId="3"/>
  </si>
  <si>
    <t>四日市桜</t>
    <phoneticPr fontId="1"/>
  </si>
  <si>
    <t>三重県保健環境研究所</t>
    <phoneticPr fontId="3"/>
  </si>
  <si>
    <t>原野</t>
    <phoneticPr fontId="3"/>
  </si>
  <si>
    <t>滋賀県</t>
    <phoneticPr fontId="3"/>
  </si>
  <si>
    <t>大津柳が崎</t>
    <phoneticPr fontId="3"/>
  </si>
  <si>
    <t>琵琶湖環境科学研究センター</t>
    <phoneticPr fontId="3"/>
  </si>
  <si>
    <t>28</t>
    <phoneticPr fontId="3"/>
  </si>
  <si>
    <t>兵庫県</t>
    <phoneticPr fontId="3"/>
  </si>
  <si>
    <t>神戸須磨</t>
    <rPh sb="0" eb="2">
      <t>コウベ</t>
    </rPh>
    <rPh sb="2" eb="4">
      <t>スマ</t>
    </rPh>
    <phoneticPr fontId="3"/>
  </si>
  <si>
    <t>(公財) ひょうご環境創造協会　兵庫県環境研究センター</t>
  </si>
  <si>
    <t>Wet：29, FP：17</t>
    <phoneticPr fontId="3"/>
  </si>
  <si>
    <t>準工業地域</t>
  </si>
  <si>
    <t>和歌山県</t>
    <phoneticPr fontId="3"/>
  </si>
  <si>
    <r>
      <t>海南</t>
    </r>
    <r>
      <rPr>
        <vertAlign val="superscript"/>
        <sz val="8"/>
        <rFont val="ＭＳ Ｐ明朝"/>
        <family val="1"/>
        <charset val="128"/>
      </rPr>
      <t>注10) 旧</t>
    </r>
    <rPh sb="7" eb="8">
      <t>キュウ</t>
    </rPh>
    <phoneticPr fontId="3"/>
  </si>
  <si>
    <t>和歌山県環境衛生研究センター</t>
    <phoneticPr fontId="3"/>
  </si>
  <si>
    <t>▲</t>
  </si>
  <si>
    <t>12.5</t>
    <phoneticPr fontId="3"/>
  </si>
  <si>
    <t>商業</t>
    <phoneticPr fontId="3"/>
  </si>
  <si>
    <r>
      <t>海南</t>
    </r>
    <r>
      <rPr>
        <vertAlign val="superscript"/>
        <sz val="8"/>
        <rFont val="ＭＳ Ｐ明朝"/>
        <family val="1"/>
        <charset val="128"/>
      </rPr>
      <t>注10) 新</t>
    </r>
    <rPh sb="7" eb="8">
      <t>シン</t>
    </rPh>
    <phoneticPr fontId="3"/>
  </si>
  <si>
    <t>和歌山県環境衛生研究センター</t>
    <phoneticPr fontId="3"/>
  </si>
  <si>
    <t>○</t>
    <phoneticPr fontId="3"/>
  </si>
  <si>
    <t>1</t>
    <phoneticPr fontId="3"/>
  </si>
  <si>
    <t>住居地域</t>
    <rPh sb="0" eb="2">
      <t>ジュウキョ</t>
    </rPh>
    <phoneticPr fontId="2"/>
  </si>
  <si>
    <t>中国・四国</t>
    <phoneticPr fontId="3"/>
  </si>
  <si>
    <t>鳥取県</t>
    <rPh sb="0" eb="3">
      <t>トットリケン</t>
    </rPh>
    <phoneticPr fontId="3"/>
  </si>
  <si>
    <t>若桜</t>
    <rPh sb="0" eb="2">
      <t>ワカサ</t>
    </rPh>
    <phoneticPr fontId="3"/>
  </si>
  <si>
    <t>鳥取県衛生環境研究所</t>
  </si>
  <si>
    <t>○</t>
    <phoneticPr fontId="3"/>
  </si>
  <si>
    <t>2.5</t>
    <phoneticPr fontId="3"/>
  </si>
  <si>
    <t>未指定</t>
  </si>
  <si>
    <t>湯梨浜</t>
    <rPh sb="0" eb="1">
      <t>ユ</t>
    </rPh>
    <rPh sb="1" eb="2">
      <t>ナシ</t>
    </rPh>
    <rPh sb="2" eb="3">
      <t>ハマ</t>
    </rPh>
    <phoneticPr fontId="3"/>
  </si>
  <si>
    <t>11</t>
    <phoneticPr fontId="3"/>
  </si>
  <si>
    <t>島根県</t>
    <phoneticPr fontId="3"/>
  </si>
  <si>
    <t>松江</t>
    <phoneticPr fontId="3"/>
  </si>
  <si>
    <t>島根県保健環境科学研究所</t>
    <phoneticPr fontId="3"/>
  </si>
  <si>
    <t>1.2</t>
    <phoneticPr fontId="3"/>
  </si>
  <si>
    <t>区域外</t>
    <phoneticPr fontId="3"/>
  </si>
  <si>
    <t>広島県</t>
    <phoneticPr fontId="3"/>
  </si>
  <si>
    <t>広島安佐南</t>
    <phoneticPr fontId="3"/>
  </si>
  <si>
    <t>広島市衛生研究所</t>
    <phoneticPr fontId="3"/>
  </si>
  <si>
    <t>WJ</t>
    <phoneticPr fontId="3"/>
  </si>
  <si>
    <t>10</t>
    <phoneticPr fontId="3"/>
  </si>
  <si>
    <t>住居地域</t>
    <phoneticPr fontId="3"/>
  </si>
  <si>
    <t>山口県</t>
    <phoneticPr fontId="3"/>
  </si>
  <si>
    <t>山口</t>
    <phoneticPr fontId="3"/>
  </si>
  <si>
    <t>山口県環境保健センター</t>
    <phoneticPr fontId="3"/>
  </si>
  <si>
    <t>WJ</t>
  </si>
  <si>
    <t>1</t>
    <phoneticPr fontId="3"/>
  </si>
  <si>
    <t>住居地域（市街地）</t>
    <phoneticPr fontId="3"/>
  </si>
  <si>
    <t>徳島県</t>
    <rPh sb="2" eb="3">
      <t>ケン</t>
    </rPh>
    <phoneticPr fontId="3"/>
  </si>
  <si>
    <t>徳島</t>
    <phoneticPr fontId="3"/>
  </si>
  <si>
    <t>徳島県立保健製薬環境センター</t>
    <rPh sb="3" eb="4">
      <t>リツ</t>
    </rPh>
    <phoneticPr fontId="3"/>
  </si>
  <si>
    <t>18</t>
    <phoneticPr fontId="3"/>
  </si>
  <si>
    <t>九州・沖縄</t>
    <rPh sb="0" eb="2">
      <t>キュウシュウ</t>
    </rPh>
    <rPh sb="3" eb="5">
      <t>オキナワ</t>
    </rPh>
    <phoneticPr fontId="3"/>
  </si>
  <si>
    <t>福岡県</t>
    <phoneticPr fontId="3"/>
  </si>
  <si>
    <t>太宰府</t>
    <phoneticPr fontId="3"/>
  </si>
  <si>
    <t>福岡県保健環境研究所</t>
    <phoneticPr fontId="3"/>
  </si>
  <si>
    <t>Wet：16.4, FP：5.1</t>
    <phoneticPr fontId="3"/>
  </si>
  <si>
    <t>市街化調整区域</t>
    <phoneticPr fontId="3"/>
  </si>
  <si>
    <t>福岡</t>
    <phoneticPr fontId="3"/>
  </si>
  <si>
    <t>福岡市保健環境研究所</t>
    <phoneticPr fontId="3"/>
  </si>
  <si>
    <t>佐賀県</t>
    <phoneticPr fontId="3"/>
  </si>
  <si>
    <t>佐賀</t>
    <phoneticPr fontId="1"/>
  </si>
  <si>
    <t>佐賀県環境センター</t>
    <phoneticPr fontId="3"/>
  </si>
  <si>
    <t>8.5</t>
    <phoneticPr fontId="3"/>
  </si>
  <si>
    <t>第1種住居地域（市街地)</t>
    <phoneticPr fontId="3"/>
  </si>
  <si>
    <t>長崎県</t>
    <phoneticPr fontId="3"/>
  </si>
  <si>
    <t>諫早</t>
    <phoneticPr fontId="1"/>
  </si>
  <si>
    <t>長崎県環境保健研究センター</t>
    <phoneticPr fontId="3"/>
  </si>
  <si>
    <t>10</t>
    <phoneticPr fontId="3"/>
  </si>
  <si>
    <t>住居地域（市街地）</t>
    <phoneticPr fontId="3"/>
  </si>
  <si>
    <t>長崎</t>
    <rPh sb="0" eb="2">
      <t>ナガサキ</t>
    </rPh>
    <phoneticPr fontId="1"/>
  </si>
  <si>
    <t>長崎県環境保健研究センター</t>
  </si>
  <si>
    <t>◇</t>
    <phoneticPr fontId="3"/>
  </si>
  <si>
    <t>2.6</t>
    <phoneticPr fontId="14"/>
  </si>
  <si>
    <t>商業地域</t>
    <phoneticPr fontId="3"/>
  </si>
  <si>
    <t>佐世保</t>
    <rPh sb="0" eb="3">
      <t>サセボ</t>
    </rPh>
    <phoneticPr fontId="1"/>
  </si>
  <si>
    <t>◆</t>
    <phoneticPr fontId="3"/>
  </si>
  <si>
    <t>38</t>
    <phoneticPr fontId="3"/>
  </si>
  <si>
    <t>熊本県</t>
    <phoneticPr fontId="3"/>
  </si>
  <si>
    <t>阿蘇</t>
    <phoneticPr fontId="3"/>
  </si>
  <si>
    <t>熊本県保健環境科学研究所</t>
    <phoneticPr fontId="3"/>
  </si>
  <si>
    <t>○</t>
    <phoneticPr fontId="3"/>
  </si>
  <si>
    <t>3</t>
    <phoneticPr fontId="3"/>
  </si>
  <si>
    <t>未指定</t>
    <phoneticPr fontId="3"/>
  </si>
  <si>
    <t>宇土</t>
    <phoneticPr fontId="3"/>
  </si>
  <si>
    <t>1</t>
    <phoneticPr fontId="3"/>
  </si>
  <si>
    <r>
      <t>画図町</t>
    </r>
    <r>
      <rPr>
        <vertAlign val="superscript"/>
        <sz val="8"/>
        <rFont val="ＭＳ Ｐ明朝"/>
        <family val="1"/>
        <charset val="128"/>
      </rPr>
      <t>注11)</t>
    </r>
    <rPh sb="3" eb="4">
      <t>チュウ</t>
    </rPh>
    <phoneticPr fontId="3"/>
  </si>
  <si>
    <t>熊本市環境総合センター</t>
    <phoneticPr fontId="3"/>
  </si>
  <si>
    <t>▲</t>
    <phoneticPr fontId="3"/>
  </si>
  <si>
    <t>Wet：14.7, O式：15.7</t>
    <phoneticPr fontId="3"/>
  </si>
  <si>
    <t>市街化調整区域</t>
    <phoneticPr fontId="3"/>
  </si>
  <si>
    <t>大分県</t>
    <phoneticPr fontId="3"/>
  </si>
  <si>
    <t>大分久住</t>
    <phoneticPr fontId="1"/>
  </si>
  <si>
    <t>大分県衛生環境研究センター</t>
    <phoneticPr fontId="3"/>
  </si>
  <si>
    <t>4.7</t>
    <phoneticPr fontId="3"/>
  </si>
  <si>
    <t>未指定(牧草地)</t>
    <phoneticPr fontId="3"/>
  </si>
  <si>
    <t>大分</t>
    <phoneticPr fontId="1"/>
  </si>
  <si>
    <t>14.3</t>
    <phoneticPr fontId="3"/>
  </si>
  <si>
    <t>住宅地</t>
    <rPh sb="0" eb="2">
      <t>ジュウタク</t>
    </rPh>
    <phoneticPr fontId="1"/>
  </si>
  <si>
    <t>宮崎県</t>
    <phoneticPr fontId="3"/>
  </si>
  <si>
    <t>宮崎</t>
    <phoneticPr fontId="3"/>
  </si>
  <si>
    <t>宮崎県衛生環境研究所</t>
    <phoneticPr fontId="3"/>
  </si>
  <si>
    <t>14</t>
    <phoneticPr fontId="3"/>
  </si>
  <si>
    <t>都市地域(準工業地域)</t>
    <phoneticPr fontId="3"/>
  </si>
  <si>
    <t>鹿児島県</t>
    <phoneticPr fontId="3"/>
  </si>
  <si>
    <t>鹿児島</t>
    <phoneticPr fontId="3"/>
  </si>
  <si>
    <t>鹿児島県環境保健センター</t>
    <phoneticPr fontId="3"/>
  </si>
  <si>
    <t>Wet：4.5, FP：21</t>
    <phoneticPr fontId="3"/>
  </si>
  <si>
    <t>準工業地</t>
    <phoneticPr fontId="3"/>
  </si>
  <si>
    <t>沖縄県</t>
    <rPh sb="0" eb="3">
      <t>オキナワケン</t>
    </rPh>
    <phoneticPr fontId="3"/>
  </si>
  <si>
    <r>
      <t>うるま</t>
    </r>
    <r>
      <rPr>
        <vertAlign val="superscript"/>
        <sz val="8"/>
        <rFont val="ＭＳ Ｐ明朝"/>
        <family val="1"/>
        <charset val="128"/>
      </rPr>
      <t>注12)</t>
    </r>
    <phoneticPr fontId="3"/>
  </si>
  <si>
    <t>沖縄県衛生環境研究所</t>
    <phoneticPr fontId="3"/>
  </si>
  <si>
    <t>SW</t>
    <phoneticPr fontId="3"/>
  </si>
  <si>
    <t>Wet：9.5, FP：11</t>
    <phoneticPr fontId="3"/>
  </si>
  <si>
    <t>辺戸岬</t>
    <phoneticPr fontId="1"/>
  </si>
  <si>
    <t>☆</t>
    <phoneticPr fontId="3"/>
  </si>
  <si>
    <t>Wet：1.5, FP：4.5</t>
    <phoneticPr fontId="3"/>
  </si>
  <si>
    <t>特別地域</t>
    <phoneticPr fontId="3"/>
  </si>
  <si>
    <t>調査機関数</t>
    <rPh sb="0" eb="2">
      <t>チョウサ</t>
    </rPh>
    <rPh sb="2" eb="4">
      <t>キカン</t>
    </rPh>
    <rPh sb="4" eb="5">
      <t>スウ</t>
    </rPh>
    <phoneticPr fontId="3"/>
  </si>
  <si>
    <t>調査地点数</t>
    <rPh sb="0" eb="3">
      <t>チョウサチ</t>
    </rPh>
    <rPh sb="3" eb="5">
      <t>テンスウ</t>
    </rPh>
    <phoneticPr fontId="3"/>
  </si>
  <si>
    <t>注1）NJ：北部，JS：日本海側，EJ：東部，CJ：中央部，WJ：西部，SW：南西諸島</t>
    <rPh sb="6" eb="8">
      <t>ホクブ</t>
    </rPh>
    <rPh sb="12" eb="14">
      <t>ニホン</t>
    </rPh>
    <rPh sb="14" eb="15">
      <t>カイ</t>
    </rPh>
    <rPh sb="15" eb="16">
      <t>ガワ</t>
    </rPh>
    <rPh sb="20" eb="22">
      <t>トウブ</t>
    </rPh>
    <rPh sb="26" eb="28">
      <t>チュウオウ</t>
    </rPh>
    <rPh sb="28" eb="29">
      <t>ブ</t>
    </rPh>
    <rPh sb="33" eb="35">
      <t>セイブ</t>
    </rPh>
    <rPh sb="39" eb="41">
      <t>ナンセイ</t>
    </rPh>
    <rPh sb="41" eb="43">
      <t>ショトウ</t>
    </rPh>
    <phoneticPr fontId="3"/>
  </si>
  <si>
    <t>注2）☆：環境省の委託事業，□：北大との共同研究成果，■：国環研・地球環境研究センター，北大との共同研究成果，◇：長崎市からデータ提供，◆：佐世保市からデータ提供，▲：一部実施</t>
    <rPh sb="0" eb="1">
      <t>チュウ</t>
    </rPh>
    <rPh sb="44" eb="46">
      <t>ホクダイ</t>
    </rPh>
    <rPh sb="57" eb="60">
      <t>ナガサキシ</t>
    </rPh>
    <rPh sb="65" eb="67">
      <t>テイキョウ</t>
    </rPh>
    <rPh sb="70" eb="74">
      <t>サセボシ</t>
    </rPh>
    <rPh sb="79" eb="81">
      <t>テイキョウ</t>
    </rPh>
    <phoneticPr fontId="3"/>
  </si>
  <si>
    <r>
      <t>注3）FP：インパクタ付き5段ろ紙法または4段ろ紙法，O式：パッシブ法，自動NO</t>
    </r>
    <r>
      <rPr>
        <vertAlign val="subscript"/>
        <sz val="8"/>
        <rFont val="ＭＳ Ｐ明朝"/>
        <family val="1"/>
        <charset val="128"/>
      </rPr>
      <t>X</t>
    </r>
    <r>
      <rPr>
        <sz val="8"/>
        <rFont val="ＭＳ Ｐ明朝"/>
        <family val="1"/>
        <charset val="128"/>
      </rPr>
      <t>：常時監視局自動測定装置によるNO・NO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測定結果</t>
    </r>
    <rPh sb="0" eb="1">
      <t>チュウ</t>
    </rPh>
    <rPh sb="28" eb="29">
      <t>シキ</t>
    </rPh>
    <rPh sb="34" eb="35">
      <t>ホウ</t>
    </rPh>
    <rPh sb="36" eb="38">
      <t>ジドウ</t>
    </rPh>
    <rPh sb="42" eb="44">
      <t>ジョウジ</t>
    </rPh>
    <rPh sb="44" eb="46">
      <t>カンシ</t>
    </rPh>
    <rPh sb="46" eb="47">
      <t>キョク</t>
    </rPh>
    <rPh sb="47" eb="49">
      <t>ジドウ</t>
    </rPh>
    <rPh sb="49" eb="51">
      <t>ソクテイ</t>
    </rPh>
    <rPh sb="51" eb="53">
      <t>ソウチ</t>
    </rPh>
    <rPh sb="62" eb="64">
      <t>ソクテイ</t>
    </rPh>
    <rPh sb="64" eb="66">
      <t>ケッカ</t>
    </rPh>
    <phoneticPr fontId="3"/>
  </si>
  <si>
    <t>注4）2015/11/2から測定地点変更　注5）旧名称は日光中宮　注6）旧名称は河内　注7）旧名称は騎西　注8）2013/1/23から測定地点変更　注9）旧名称は小杉</t>
    <rPh sb="28" eb="30">
      <t>ニッコウ</t>
    </rPh>
    <rPh sb="30" eb="32">
      <t>チュウグウ</t>
    </rPh>
    <rPh sb="67" eb="69">
      <t>ソクテイ</t>
    </rPh>
    <rPh sb="69" eb="71">
      <t>チテン</t>
    </rPh>
    <rPh sb="71" eb="73">
      <t>ヘンコウ</t>
    </rPh>
    <phoneticPr fontId="3"/>
  </si>
  <si>
    <t>注10）2017/9/11から測定地点変更(海南市役所→日方小学校)　注11）2016/3/7から測定地点変更(熊本→画図町)　注12）2017/3/6から測定地点変更（大里→うるま）</t>
    <rPh sb="0" eb="1">
      <t>チュウ</t>
    </rPh>
    <rPh sb="15" eb="17">
      <t>ソクテイ</t>
    </rPh>
    <rPh sb="17" eb="19">
      <t>チテン</t>
    </rPh>
    <rPh sb="19" eb="21">
      <t>ヘンコウ</t>
    </rPh>
    <rPh sb="22" eb="27">
      <t>カイナンシヤクショ</t>
    </rPh>
    <rPh sb="28" eb="30">
      <t>ヒカタ</t>
    </rPh>
    <rPh sb="30" eb="33">
      <t>ショウガッコウ</t>
    </rPh>
    <rPh sb="64" eb="65">
      <t>チュウ</t>
    </rPh>
    <rPh sb="78" eb="80">
      <t>ソクテイ</t>
    </rPh>
    <rPh sb="80" eb="82">
      <t>チテン</t>
    </rPh>
    <rPh sb="82" eb="84">
      <t>ヘンコウ</t>
    </rPh>
    <rPh sb="85" eb="87">
      <t>オオザト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</si>
</sst>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_);[Red]\(0.0\)"/>
    <numFmt numFmtId="178" formatCode="0.00_);[Red]\(0.00\)"/>
    <numFmt numFmtId="179" formatCode="0_);[Red]\(0\)"/>
    <numFmt numFmtId="180" formatCode="0.0;_氀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vertAlign val="superscript"/>
      <sz val="8"/>
      <name val="ＭＳ Ｐ明朝"/>
      <family val="1"/>
      <charset val="128"/>
    </font>
    <font>
      <vertAlign val="subscript"/>
      <sz val="8"/>
      <name val="ＭＳ Ｐ明朝"/>
      <family val="1"/>
      <charset val="128"/>
    </font>
    <font>
      <sz val="8"/>
      <name val="ＭＳ Ｐゴシック"/>
      <family val="3"/>
      <charset val="128"/>
    </font>
    <font>
      <strike/>
      <sz val="8"/>
      <name val="ＭＳ Ｐ明朝"/>
      <family val="1"/>
      <charset val="128"/>
    </font>
    <font>
      <sz val="8"/>
      <color theme="3"/>
      <name val="ＭＳ Ｐ明朝"/>
      <family val="1"/>
      <charset val="128"/>
    </font>
    <font>
      <sz val="7"/>
      <name val="ＭＳ Ｐ明朝"/>
      <family val="1"/>
      <charset val="128"/>
    </font>
    <font>
      <sz val="8"/>
      <color theme="1"/>
      <name val="ＭＳ Ｐ明朝"/>
      <family val="1"/>
      <charset val="128"/>
    </font>
    <font>
      <strike/>
      <sz val="8"/>
      <color rgb="FFFF000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176" fontId="2" fillId="2" borderId="0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2" borderId="0" xfId="0" applyNumberFormat="1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177" fontId="2" fillId="2" borderId="0" xfId="0" applyNumberFormat="1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2" fontId="2" fillId="2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/>
    </xf>
    <xf numFmtId="178" fontId="2" fillId="2" borderId="1" xfId="0" applyNumberFormat="1" applyFont="1" applyFill="1" applyBorder="1">
      <alignment vertical="center"/>
    </xf>
    <xf numFmtId="176" fontId="2" fillId="2" borderId="1" xfId="0" applyNumberFormat="1" applyFont="1" applyFill="1" applyBorder="1" applyAlignment="1">
      <alignment vertical="top" wrapText="1"/>
    </xf>
    <xf numFmtId="177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179" fontId="2" fillId="2" borderId="1" xfId="0" applyNumberFormat="1" applyFont="1" applyFill="1" applyBorder="1" applyAlignment="1">
      <alignment vertical="top" wrapText="1"/>
    </xf>
    <xf numFmtId="180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79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2" fontId="2" fillId="2" borderId="1" xfId="0" applyNumberFormat="1" applyFont="1" applyFill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18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9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177" fontId="2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180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180" fontId="13" fillId="2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1" xfId="0" applyNumberFormat="1" applyFont="1" applyFill="1" applyBorder="1" applyAlignment="1" applyProtection="1">
      <alignment vertical="center" wrapText="1"/>
      <protection locked="0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left" vertical="center"/>
    </xf>
    <xf numFmtId="178" fontId="2" fillId="2" borderId="0" xfId="0" applyNumberFormat="1" applyFont="1" applyFill="1" applyBorder="1" applyAlignment="1">
      <alignment vertical="top" wrapText="1"/>
    </xf>
    <xf numFmtId="179" fontId="2" fillId="2" borderId="0" xfId="0" applyNumberFormat="1" applyFont="1" applyFill="1" applyBorder="1" applyAlignment="1">
      <alignment horizontal="center" vertical="top" wrapText="1"/>
    </xf>
    <xf numFmtId="176" fontId="5" fillId="2" borderId="0" xfId="0" applyNumberFormat="1" applyFont="1" applyFill="1" applyBorder="1" applyAlignment="1" applyProtection="1">
      <alignment horizontal="center" vertical="center" textRotation="255" wrapText="1"/>
      <protection locked="0"/>
    </xf>
    <xf numFmtId="178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78" fontId="5" fillId="2" borderId="0" xfId="0" applyNumberFormat="1" applyFont="1" applyFill="1" applyBorder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180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vertical="top" wrapText="1"/>
    </xf>
    <xf numFmtId="176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176" fontId="5" fillId="0" borderId="0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78" fontId="2" fillId="2" borderId="0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 applyProtection="1">
      <alignment horizontal="center" vertical="center" textRotation="255" wrapText="1"/>
      <protection locked="0"/>
    </xf>
    <xf numFmtId="0" fontId="2" fillId="2" borderId="1" xfId="0" applyFont="1" applyFill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>
      <alignment horizontal="center" vertical="center"/>
    </xf>
  </cellXfs>
  <cellStyles count="14"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JERA_Phase4_Site_rev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R87"/>
  <sheetViews>
    <sheetView tabSelected="1" zoomScaleNormal="100" zoomScaleSheetLayoutView="100" workbookViewId="0">
      <pane xSplit="3" ySplit="4" topLeftCell="D5" activePane="bottomRight" state="frozen"/>
      <selection activeCell="B11" sqref="B11"/>
      <selection pane="topRight" activeCell="B11" sqref="B11"/>
      <selection pane="bottomLeft" activeCell="B11" sqref="B11"/>
      <selection pane="bottomRight" activeCell="I2" sqref="I2:I4"/>
    </sheetView>
  </sheetViews>
  <sheetFormatPr defaultRowHeight="10.5" x14ac:dyDescent="0.15"/>
  <cols>
    <col min="1" max="1" width="2.625" style="61" customWidth="1"/>
    <col min="2" max="2" width="6.25" style="55" customWidth="1"/>
    <col min="3" max="3" width="8.375" style="7" bestFit="1" customWidth="1"/>
    <col min="4" max="4" width="31.5" style="7" bestFit="1" customWidth="1"/>
    <col min="5" max="6" width="4.875" style="7" bestFit="1" customWidth="1"/>
    <col min="7" max="7" width="4.125" style="7" bestFit="1" customWidth="1"/>
    <col min="8" max="8" width="4.25" style="7" customWidth="1"/>
    <col min="9" max="9" width="5.25" style="56" bestFit="1" customWidth="1"/>
    <col min="10" max="10" width="6" style="56" bestFit="1" customWidth="1"/>
    <col min="11" max="11" width="4.125" style="60" customWidth="1"/>
    <col min="12" max="12" width="3.375" style="60" bestFit="1" customWidth="1"/>
    <col min="13" max="13" width="3.875" style="60" bestFit="1" customWidth="1"/>
    <col min="14" max="14" width="5.125" style="60" bestFit="1" customWidth="1"/>
    <col min="15" max="15" width="4.875" style="7" bestFit="1" customWidth="1"/>
    <col min="16" max="16" width="6.5" style="59" bestFit="1" customWidth="1"/>
    <col min="17" max="17" width="14.75" style="59" bestFit="1" customWidth="1"/>
    <col min="18" max="18" width="16" style="7" bestFit="1" customWidth="1"/>
    <col min="19" max="16384" width="9" style="7"/>
  </cols>
  <sheetData>
    <row r="1" spans="1:18" ht="12.75" customHeight="1" x14ac:dyDescent="0.15">
      <c r="A1" s="1"/>
      <c r="B1" s="76" t="s">
        <v>0</v>
      </c>
      <c r="C1" s="76"/>
      <c r="D1" s="76"/>
      <c r="E1" s="2"/>
      <c r="F1" s="2"/>
      <c r="G1" s="2"/>
      <c r="H1" s="2"/>
      <c r="I1" s="2"/>
      <c r="J1" s="2"/>
      <c r="K1" s="2"/>
      <c r="L1" s="2"/>
      <c r="M1" s="3"/>
      <c r="N1" s="3"/>
      <c r="O1" s="4"/>
      <c r="P1" s="5"/>
      <c r="Q1" s="5"/>
      <c r="R1" s="4"/>
    </row>
    <row r="2" spans="1:18" ht="15.75" customHeight="1" x14ac:dyDescent="0.15">
      <c r="A2" s="65" t="s">
        <v>1</v>
      </c>
      <c r="B2" s="62" t="s">
        <v>2</v>
      </c>
      <c r="C2" s="72" t="s">
        <v>3</v>
      </c>
      <c r="D2" s="77" t="s">
        <v>4</v>
      </c>
      <c r="E2" s="67" t="s">
        <v>5</v>
      </c>
      <c r="F2" s="67"/>
      <c r="G2" s="67"/>
      <c r="H2" s="67" t="s">
        <v>6</v>
      </c>
      <c r="I2" s="74" t="s">
        <v>7</v>
      </c>
      <c r="J2" s="74" t="s">
        <v>8</v>
      </c>
      <c r="K2" s="67" t="s">
        <v>9</v>
      </c>
      <c r="L2" s="72" t="s">
        <v>10</v>
      </c>
      <c r="M2" s="72"/>
      <c r="N2" s="72"/>
      <c r="O2" s="67" t="s">
        <v>11</v>
      </c>
      <c r="P2" s="71" t="s">
        <v>12</v>
      </c>
      <c r="Q2" s="71" t="s">
        <v>13</v>
      </c>
      <c r="R2" s="67" t="s">
        <v>14</v>
      </c>
    </row>
    <row r="3" spans="1:18" ht="15.75" customHeight="1" x14ac:dyDescent="0.15">
      <c r="A3" s="65"/>
      <c r="B3" s="62"/>
      <c r="C3" s="72"/>
      <c r="D3" s="77"/>
      <c r="E3" s="67" t="s">
        <v>17</v>
      </c>
      <c r="F3" s="67" t="s">
        <v>18</v>
      </c>
      <c r="G3" s="67" t="s">
        <v>19</v>
      </c>
      <c r="H3" s="67"/>
      <c r="I3" s="75"/>
      <c r="J3" s="75"/>
      <c r="K3" s="72"/>
      <c r="L3" s="72" t="s">
        <v>15</v>
      </c>
      <c r="M3" s="72" t="s">
        <v>16</v>
      </c>
      <c r="N3" s="67" t="s">
        <v>20</v>
      </c>
      <c r="O3" s="67"/>
      <c r="P3" s="71"/>
      <c r="Q3" s="71"/>
      <c r="R3" s="67"/>
    </row>
    <row r="4" spans="1:18" ht="15.75" customHeight="1" x14ac:dyDescent="0.15">
      <c r="A4" s="65"/>
      <c r="B4" s="62"/>
      <c r="C4" s="72"/>
      <c r="D4" s="77"/>
      <c r="E4" s="67"/>
      <c r="F4" s="67"/>
      <c r="G4" s="67"/>
      <c r="H4" s="67"/>
      <c r="I4" s="75"/>
      <c r="J4" s="75"/>
      <c r="K4" s="72"/>
      <c r="L4" s="72"/>
      <c r="M4" s="73"/>
      <c r="N4" s="67"/>
      <c r="O4" s="67"/>
      <c r="P4" s="71"/>
      <c r="Q4" s="71"/>
      <c r="R4" s="67"/>
    </row>
    <row r="5" spans="1:18" ht="12.75" customHeight="1" x14ac:dyDescent="0.15">
      <c r="A5" s="65" t="s">
        <v>21</v>
      </c>
      <c r="B5" s="62" t="s">
        <v>22</v>
      </c>
      <c r="C5" s="8" t="s">
        <v>23</v>
      </c>
      <c r="D5" s="9" t="s">
        <v>24</v>
      </c>
      <c r="E5" s="10">
        <v>0.80784500000000004</v>
      </c>
      <c r="F5" s="10">
        <v>0.44140600000000002</v>
      </c>
      <c r="G5" s="10">
        <v>2.1578799999999999E-2</v>
      </c>
      <c r="H5" s="11" t="s">
        <v>25</v>
      </c>
      <c r="I5" s="12">
        <v>45.120027999999998</v>
      </c>
      <c r="J5" s="12">
        <v>141.20944800000001</v>
      </c>
      <c r="K5" s="8" t="s">
        <v>26</v>
      </c>
      <c r="L5" s="8" t="s">
        <v>26</v>
      </c>
      <c r="M5" s="8" t="s">
        <v>27</v>
      </c>
      <c r="N5" s="8" t="s">
        <v>26</v>
      </c>
      <c r="O5" s="13">
        <v>45</v>
      </c>
      <c r="P5" s="14">
        <v>0.8</v>
      </c>
      <c r="Q5" s="15" t="s">
        <v>28</v>
      </c>
      <c r="R5" s="16" t="s">
        <v>29</v>
      </c>
    </row>
    <row r="6" spans="1:18" ht="12.75" customHeight="1" x14ac:dyDescent="0.15">
      <c r="A6" s="65"/>
      <c r="B6" s="62"/>
      <c r="C6" s="8" t="s">
        <v>30</v>
      </c>
      <c r="D6" s="9" t="s">
        <v>31</v>
      </c>
      <c r="E6" s="10">
        <v>8.11331E-2</v>
      </c>
      <c r="F6" s="10">
        <v>0.49609199999999998</v>
      </c>
      <c r="G6" s="10">
        <v>0.46256199999999997</v>
      </c>
      <c r="H6" s="11" t="s">
        <v>25</v>
      </c>
      <c r="I6" s="12">
        <v>44.362222222222222</v>
      </c>
      <c r="J6" s="12">
        <v>142.26499999999999</v>
      </c>
      <c r="K6" s="8" t="s">
        <v>32</v>
      </c>
      <c r="L6" s="8" t="s">
        <v>32</v>
      </c>
      <c r="M6" s="8" t="s">
        <v>33</v>
      </c>
      <c r="N6" s="8"/>
      <c r="O6" s="13">
        <v>287</v>
      </c>
      <c r="P6" s="17">
        <v>40</v>
      </c>
      <c r="Q6" s="15" t="s">
        <v>34</v>
      </c>
      <c r="R6" s="16" t="s">
        <v>35</v>
      </c>
    </row>
    <row r="7" spans="1:18" ht="12.75" customHeight="1" x14ac:dyDescent="0.15">
      <c r="A7" s="65"/>
      <c r="B7" s="62"/>
      <c r="C7" s="8" t="s">
        <v>36</v>
      </c>
      <c r="D7" s="9" t="s">
        <v>31</v>
      </c>
      <c r="E7" s="10">
        <v>2.7559800000000001</v>
      </c>
      <c r="F7" s="10">
        <v>14.5665</v>
      </c>
      <c r="G7" s="10">
        <v>1.1479299999999999</v>
      </c>
      <c r="H7" s="8" t="s">
        <v>25</v>
      </c>
      <c r="I7" s="12">
        <v>43.081667000000003</v>
      </c>
      <c r="J7" s="12">
        <v>141.33361099999999</v>
      </c>
      <c r="K7" s="8" t="s">
        <v>37</v>
      </c>
      <c r="L7" s="8" t="s">
        <v>33</v>
      </c>
      <c r="M7" s="8" t="s">
        <v>33</v>
      </c>
      <c r="N7" s="8" t="s">
        <v>37</v>
      </c>
      <c r="O7" s="13">
        <v>12</v>
      </c>
      <c r="P7" s="17">
        <v>13</v>
      </c>
      <c r="Q7" s="15" t="s">
        <v>38</v>
      </c>
      <c r="R7" s="16" t="s">
        <v>39</v>
      </c>
    </row>
    <row r="8" spans="1:18" ht="12.75" customHeight="1" x14ac:dyDescent="0.15">
      <c r="A8" s="65"/>
      <c r="B8" s="62"/>
      <c r="C8" s="8" t="s">
        <v>40</v>
      </c>
      <c r="D8" s="9" t="s">
        <v>31</v>
      </c>
      <c r="E8" s="10">
        <v>1.7434999999999999E-2</v>
      </c>
      <c r="F8" s="10">
        <v>0.17088200000000001</v>
      </c>
      <c r="G8" s="10">
        <v>0.881019</v>
      </c>
      <c r="H8" s="8" t="s">
        <v>25</v>
      </c>
      <c r="I8" s="12">
        <v>43.555833</v>
      </c>
      <c r="J8" s="12">
        <v>144.50749999999999</v>
      </c>
      <c r="K8" s="18"/>
      <c r="L8" s="8"/>
      <c r="M8" s="8" t="s">
        <v>41</v>
      </c>
      <c r="N8" s="18"/>
      <c r="O8" s="13">
        <v>550</v>
      </c>
      <c r="P8" s="17">
        <v>30</v>
      </c>
      <c r="Q8" s="15">
        <v>1.5</v>
      </c>
      <c r="R8" s="16" t="s">
        <v>42</v>
      </c>
    </row>
    <row r="9" spans="1:18" ht="12.75" customHeight="1" x14ac:dyDescent="0.15">
      <c r="A9" s="65"/>
      <c r="B9" s="62"/>
      <c r="C9" s="8" t="s">
        <v>43</v>
      </c>
      <c r="D9" s="9" t="s">
        <v>44</v>
      </c>
      <c r="E9" s="10">
        <v>2.7204199999999998</v>
      </c>
      <c r="F9" s="10">
        <v>14.7209</v>
      </c>
      <c r="G9" s="10">
        <v>1.26946</v>
      </c>
      <c r="H9" s="8" t="s">
        <v>25</v>
      </c>
      <c r="I9" s="12">
        <v>43.062631000000003</v>
      </c>
      <c r="J9" s="12">
        <v>141.38189499999999</v>
      </c>
      <c r="K9" s="8" t="s">
        <v>27</v>
      </c>
      <c r="L9" s="8"/>
      <c r="M9" s="8"/>
      <c r="N9" s="8"/>
      <c r="O9" s="13">
        <v>15</v>
      </c>
      <c r="P9" s="17">
        <v>16.7</v>
      </c>
      <c r="Q9" s="15">
        <v>13.5</v>
      </c>
      <c r="R9" s="16" t="s">
        <v>45</v>
      </c>
    </row>
    <row r="10" spans="1:18" ht="12.75" customHeight="1" x14ac:dyDescent="0.15">
      <c r="A10" s="65"/>
      <c r="B10" s="62" t="s">
        <v>46</v>
      </c>
      <c r="C10" s="8" t="s">
        <v>47</v>
      </c>
      <c r="D10" s="9" t="s">
        <v>48</v>
      </c>
      <c r="E10" s="10">
        <v>0.74084700000000003</v>
      </c>
      <c r="F10" s="10">
        <v>2.1856800000000001</v>
      </c>
      <c r="G10" s="10">
        <v>0.417848</v>
      </c>
      <c r="H10" s="8" t="s">
        <v>25</v>
      </c>
      <c r="I10" s="12">
        <v>40.830331000000001</v>
      </c>
      <c r="J10" s="12">
        <v>140.79181199999999</v>
      </c>
      <c r="K10" s="8" t="s">
        <v>27</v>
      </c>
      <c r="L10" s="8"/>
      <c r="M10" s="8"/>
      <c r="N10" s="8"/>
      <c r="O10" s="13">
        <v>3</v>
      </c>
      <c r="P10" s="14">
        <v>0.7</v>
      </c>
      <c r="Q10" s="15">
        <v>20</v>
      </c>
      <c r="R10" s="16" t="s">
        <v>45</v>
      </c>
    </row>
    <row r="11" spans="1:18" ht="12.75" customHeight="1" x14ac:dyDescent="0.15">
      <c r="A11" s="65"/>
      <c r="B11" s="67"/>
      <c r="C11" s="8" t="s">
        <v>49</v>
      </c>
      <c r="D11" s="9" t="s">
        <v>48</v>
      </c>
      <c r="E11" s="10">
        <v>0.123499</v>
      </c>
      <c r="F11" s="10">
        <v>0.61048800000000003</v>
      </c>
      <c r="G11" s="10">
        <v>0.44484000000000001</v>
      </c>
      <c r="H11" s="8" t="s">
        <v>25</v>
      </c>
      <c r="I11" s="12">
        <v>40.783099999999997</v>
      </c>
      <c r="J11" s="12">
        <v>140.238204</v>
      </c>
      <c r="K11" s="8" t="s">
        <v>27</v>
      </c>
      <c r="L11" s="8"/>
      <c r="M11" s="8"/>
      <c r="N11" s="8"/>
      <c r="O11" s="13">
        <v>30</v>
      </c>
      <c r="P11" s="14">
        <v>0.4</v>
      </c>
      <c r="Q11" s="15">
        <v>13</v>
      </c>
      <c r="R11" s="16" t="s">
        <v>50</v>
      </c>
    </row>
    <row r="12" spans="1:18" ht="12.75" customHeight="1" x14ac:dyDescent="0.15">
      <c r="A12" s="65"/>
      <c r="B12" s="19" t="s">
        <v>51</v>
      </c>
      <c r="C12" s="8" t="s">
        <v>52</v>
      </c>
      <c r="D12" s="9" t="s">
        <v>53</v>
      </c>
      <c r="E12" s="10">
        <v>0.77414099999999997</v>
      </c>
      <c r="F12" s="10">
        <v>3.2414499999999999</v>
      </c>
      <c r="G12" s="10">
        <v>1.29864</v>
      </c>
      <c r="H12" s="8" t="s">
        <v>25</v>
      </c>
      <c r="I12" s="12">
        <v>39.678128999999998</v>
      </c>
      <c r="J12" s="12">
        <v>141.13278</v>
      </c>
      <c r="K12" s="18"/>
      <c r="L12" s="8"/>
      <c r="M12" s="8" t="s">
        <v>54</v>
      </c>
      <c r="N12" s="18"/>
      <c r="O12" s="13">
        <v>125</v>
      </c>
      <c r="P12" s="20">
        <v>70</v>
      </c>
      <c r="Q12" s="15">
        <v>12</v>
      </c>
      <c r="R12" s="16" t="s">
        <v>55</v>
      </c>
    </row>
    <row r="13" spans="1:18" ht="12.75" customHeight="1" x14ac:dyDescent="0.15">
      <c r="A13" s="65"/>
      <c r="B13" s="21" t="s">
        <v>56</v>
      </c>
      <c r="C13" s="8" t="s">
        <v>57</v>
      </c>
      <c r="D13" s="9" t="s">
        <v>58</v>
      </c>
      <c r="E13" s="10">
        <v>1.07161</v>
      </c>
      <c r="F13" s="10">
        <v>3.6379899999999998</v>
      </c>
      <c r="G13" s="10">
        <v>2.28234</v>
      </c>
      <c r="H13" s="8" t="s">
        <v>25</v>
      </c>
      <c r="I13" s="12">
        <v>38.553741000000002</v>
      </c>
      <c r="J13" s="12">
        <v>141.17200199999999</v>
      </c>
      <c r="K13" s="18" t="s">
        <v>54</v>
      </c>
      <c r="L13" s="8"/>
      <c r="M13" s="8"/>
      <c r="N13" s="18"/>
      <c r="O13" s="13">
        <v>165</v>
      </c>
      <c r="P13" s="20">
        <v>19</v>
      </c>
      <c r="Q13" s="15">
        <v>3</v>
      </c>
      <c r="R13" s="16" t="s">
        <v>59</v>
      </c>
    </row>
    <row r="14" spans="1:18" ht="12.75" customHeight="1" x14ac:dyDescent="0.15">
      <c r="A14" s="65"/>
      <c r="B14" s="19" t="s">
        <v>60</v>
      </c>
      <c r="C14" s="8" t="s">
        <v>61</v>
      </c>
      <c r="D14" s="9" t="s">
        <v>62</v>
      </c>
      <c r="E14" s="10">
        <v>3.3950200000000001</v>
      </c>
      <c r="F14" s="10">
        <v>4.1654900000000001</v>
      </c>
      <c r="G14" s="10">
        <v>0.48142099999999999</v>
      </c>
      <c r="H14" s="8" t="s">
        <v>25</v>
      </c>
      <c r="I14" s="12">
        <v>39.431083000000001</v>
      </c>
      <c r="J14" s="12">
        <v>140.07351700000001</v>
      </c>
      <c r="K14" s="18" t="s">
        <v>63</v>
      </c>
      <c r="L14" s="8"/>
      <c r="M14" s="8"/>
      <c r="N14" s="18"/>
      <c r="O14" s="13">
        <v>16</v>
      </c>
      <c r="P14" s="14">
        <v>5.5</v>
      </c>
      <c r="Q14" s="15">
        <v>20</v>
      </c>
      <c r="R14" s="16" t="s">
        <v>64</v>
      </c>
    </row>
    <row r="15" spans="1:18" ht="12.75" customHeight="1" x14ac:dyDescent="0.15">
      <c r="A15" s="65"/>
      <c r="B15" s="19" t="s">
        <v>65</v>
      </c>
      <c r="C15" s="22" t="s">
        <v>66</v>
      </c>
      <c r="D15" s="9" t="s">
        <v>67</v>
      </c>
      <c r="E15" s="10">
        <v>4.1996400000000003E-2</v>
      </c>
      <c r="F15" s="10">
        <v>0.343995</v>
      </c>
      <c r="G15" s="10">
        <v>0.33189999999999997</v>
      </c>
      <c r="H15" s="8" t="s">
        <v>25</v>
      </c>
      <c r="I15" s="12">
        <v>38.552545000000002</v>
      </c>
      <c r="J15" s="12">
        <v>139.86501200000001</v>
      </c>
      <c r="K15" s="8"/>
      <c r="L15" s="8"/>
      <c r="M15" s="8" t="s">
        <v>27</v>
      </c>
      <c r="N15" s="8"/>
      <c r="O15" s="13">
        <v>220</v>
      </c>
      <c r="P15" s="17">
        <v>26</v>
      </c>
      <c r="Q15" s="15">
        <v>5</v>
      </c>
      <c r="R15" s="16" t="s">
        <v>42</v>
      </c>
    </row>
    <row r="16" spans="1:18" ht="12.75" customHeight="1" x14ac:dyDescent="0.15">
      <c r="A16" s="65"/>
      <c r="B16" s="62" t="s">
        <v>68</v>
      </c>
      <c r="C16" s="8" t="s">
        <v>69</v>
      </c>
      <c r="D16" s="9" t="s">
        <v>70</v>
      </c>
      <c r="E16" s="10">
        <v>0.395428</v>
      </c>
      <c r="F16" s="10">
        <v>0.64182300000000003</v>
      </c>
      <c r="G16" s="10">
        <v>0.42060500000000001</v>
      </c>
      <c r="H16" s="8" t="s">
        <v>71</v>
      </c>
      <c r="I16" s="12">
        <v>37.252574000000003</v>
      </c>
      <c r="J16" s="12">
        <v>140.04445200000001</v>
      </c>
      <c r="K16" s="18"/>
      <c r="L16" s="8"/>
      <c r="M16" s="8" t="s">
        <v>27</v>
      </c>
      <c r="N16" s="18"/>
      <c r="O16" s="13">
        <v>941</v>
      </c>
      <c r="P16" s="17">
        <v>84</v>
      </c>
      <c r="Q16" s="15">
        <v>1.2</v>
      </c>
      <c r="R16" s="16" t="s">
        <v>72</v>
      </c>
    </row>
    <row r="17" spans="1:18" ht="12.75" customHeight="1" x14ac:dyDescent="0.15">
      <c r="A17" s="65"/>
      <c r="B17" s="62"/>
      <c r="C17" s="8" t="s">
        <v>73</v>
      </c>
      <c r="D17" s="9" t="s">
        <v>70</v>
      </c>
      <c r="E17" s="23">
        <v>0.64130399999999999</v>
      </c>
      <c r="F17" s="23">
        <v>3.5991399999999998</v>
      </c>
      <c r="G17" s="23">
        <v>1.29436</v>
      </c>
      <c r="H17" s="8" t="s">
        <v>71</v>
      </c>
      <c r="I17" s="24">
        <v>37.434735000000003</v>
      </c>
      <c r="J17" s="24">
        <v>140.519353</v>
      </c>
      <c r="K17" s="25" t="s">
        <v>54</v>
      </c>
      <c r="L17" s="8"/>
      <c r="M17" s="21"/>
      <c r="N17" s="21"/>
      <c r="O17" s="26">
        <v>423</v>
      </c>
      <c r="P17" s="27">
        <v>46</v>
      </c>
      <c r="Q17" s="15">
        <v>10</v>
      </c>
      <c r="R17" s="28" t="s">
        <v>74</v>
      </c>
    </row>
    <row r="18" spans="1:18" ht="12.75" customHeight="1" x14ac:dyDescent="0.15">
      <c r="A18" s="65"/>
      <c r="B18" s="67"/>
      <c r="C18" s="8" t="s">
        <v>75</v>
      </c>
      <c r="D18" s="9" t="s">
        <v>76</v>
      </c>
      <c r="E18" s="10">
        <v>9.4726800000000004</v>
      </c>
      <c r="F18" s="10">
        <v>11.500999999999999</v>
      </c>
      <c r="G18" s="10">
        <v>0.78386</v>
      </c>
      <c r="H18" s="8" t="s">
        <v>71</v>
      </c>
      <c r="I18" s="12">
        <v>36.963284999999999</v>
      </c>
      <c r="J18" s="12">
        <v>140.892695</v>
      </c>
      <c r="K18" s="18" t="s">
        <v>27</v>
      </c>
      <c r="L18" s="8"/>
      <c r="M18" s="8" t="s">
        <v>27</v>
      </c>
      <c r="N18" s="18" t="s">
        <v>27</v>
      </c>
      <c r="O18" s="13">
        <v>3</v>
      </c>
      <c r="P18" s="29">
        <v>2.5</v>
      </c>
      <c r="Q18" s="15" t="s">
        <v>77</v>
      </c>
      <c r="R18" s="16" t="s">
        <v>45</v>
      </c>
    </row>
    <row r="19" spans="1:18" ht="12.75" customHeight="1" x14ac:dyDescent="0.15">
      <c r="A19" s="65"/>
      <c r="B19" s="62" t="s">
        <v>78</v>
      </c>
      <c r="C19" s="8" t="s">
        <v>79</v>
      </c>
      <c r="D19" s="9" t="s">
        <v>80</v>
      </c>
      <c r="E19" s="10">
        <v>1.4138299999999999</v>
      </c>
      <c r="F19" s="10">
        <v>6.0415999999999999</v>
      </c>
      <c r="G19" s="10">
        <v>1.00319</v>
      </c>
      <c r="H19" s="8" t="s">
        <v>81</v>
      </c>
      <c r="I19" s="12">
        <v>37.845306000000001</v>
      </c>
      <c r="J19" s="12">
        <v>138.94427999999999</v>
      </c>
      <c r="K19" s="18" t="s">
        <v>54</v>
      </c>
      <c r="L19" s="8" t="s">
        <v>54</v>
      </c>
      <c r="M19" s="8"/>
      <c r="N19" s="18" t="s">
        <v>27</v>
      </c>
      <c r="O19" s="13">
        <v>2</v>
      </c>
      <c r="P19" s="14">
        <v>3.1</v>
      </c>
      <c r="Q19" s="15" t="s">
        <v>82</v>
      </c>
      <c r="R19" s="16" t="s">
        <v>83</v>
      </c>
    </row>
    <row r="20" spans="1:18" ht="12.75" customHeight="1" x14ac:dyDescent="0.15">
      <c r="A20" s="65"/>
      <c r="B20" s="62"/>
      <c r="C20" s="8" t="s">
        <v>84</v>
      </c>
      <c r="D20" s="9" t="s">
        <v>85</v>
      </c>
      <c r="E20" s="10">
        <v>0.65659900000000004</v>
      </c>
      <c r="F20" s="10">
        <v>2.82626</v>
      </c>
      <c r="G20" s="10">
        <v>0.58506100000000005</v>
      </c>
      <c r="H20" s="8" t="s">
        <v>81</v>
      </c>
      <c r="I20" s="12">
        <v>37.446232999999999</v>
      </c>
      <c r="J20" s="12">
        <v>138.86805100000001</v>
      </c>
      <c r="K20" s="18" t="s">
        <v>27</v>
      </c>
      <c r="L20" s="8" t="s">
        <v>27</v>
      </c>
      <c r="M20" s="8"/>
      <c r="N20" s="18" t="s">
        <v>27</v>
      </c>
      <c r="O20" s="13">
        <v>27</v>
      </c>
      <c r="P20" s="17">
        <v>19</v>
      </c>
      <c r="Q20" s="15" t="s">
        <v>86</v>
      </c>
      <c r="R20" s="16" t="s">
        <v>87</v>
      </c>
    </row>
    <row r="21" spans="1:18" ht="12.75" customHeight="1" x14ac:dyDescent="0.15">
      <c r="A21" s="65"/>
      <c r="B21" s="62"/>
      <c r="C21" s="8" t="s">
        <v>88</v>
      </c>
      <c r="D21" s="9" t="s">
        <v>89</v>
      </c>
      <c r="E21" s="10">
        <v>1.4495</v>
      </c>
      <c r="F21" s="10">
        <v>6.4246699999999999</v>
      </c>
      <c r="G21" s="10">
        <v>1.2835000000000001</v>
      </c>
      <c r="H21" s="8" t="s">
        <v>81</v>
      </c>
      <c r="I21" s="12">
        <v>37.876862000000003</v>
      </c>
      <c r="J21" s="12">
        <v>138.984962</v>
      </c>
      <c r="K21" s="8" t="s">
        <v>27</v>
      </c>
      <c r="L21" s="8"/>
      <c r="M21" s="8"/>
      <c r="N21" s="18"/>
      <c r="O21" s="13">
        <v>0</v>
      </c>
      <c r="P21" s="14">
        <v>1.7</v>
      </c>
      <c r="Q21" s="15" t="s">
        <v>90</v>
      </c>
      <c r="R21" s="16" t="s">
        <v>91</v>
      </c>
    </row>
    <row r="22" spans="1:18" ht="12.75" customHeight="1" x14ac:dyDescent="0.15">
      <c r="A22" s="65" t="s">
        <v>92</v>
      </c>
      <c r="B22" s="62" t="s">
        <v>93</v>
      </c>
      <c r="C22" s="8" t="s">
        <v>94</v>
      </c>
      <c r="D22" s="9" t="s">
        <v>95</v>
      </c>
      <c r="E22" s="10">
        <v>9.4666500000000001E-2</v>
      </c>
      <c r="F22" s="10">
        <v>0.45229399999999997</v>
      </c>
      <c r="G22" s="10">
        <v>0.15520500000000001</v>
      </c>
      <c r="H22" s="11" t="s">
        <v>96</v>
      </c>
      <c r="I22" s="12">
        <v>36.744297000000003</v>
      </c>
      <c r="J22" s="12">
        <v>139.472656</v>
      </c>
      <c r="K22" s="18" t="s">
        <v>54</v>
      </c>
      <c r="L22" s="8"/>
      <c r="M22" s="8"/>
      <c r="N22" s="8"/>
      <c r="O22" s="13">
        <v>1300</v>
      </c>
      <c r="P22" s="17">
        <v>95</v>
      </c>
      <c r="Q22" s="15" t="s">
        <v>97</v>
      </c>
      <c r="R22" s="16" t="s">
        <v>98</v>
      </c>
    </row>
    <row r="23" spans="1:18" ht="12.75" customHeight="1" x14ac:dyDescent="0.15">
      <c r="A23" s="65"/>
      <c r="B23" s="67"/>
      <c r="C23" s="8" t="s">
        <v>99</v>
      </c>
      <c r="D23" s="9" t="s">
        <v>95</v>
      </c>
      <c r="E23" s="10">
        <v>1.63046</v>
      </c>
      <c r="F23" s="10">
        <v>6.1208200000000001</v>
      </c>
      <c r="G23" s="10">
        <v>2.5288900000000001</v>
      </c>
      <c r="H23" s="11" t="s">
        <v>96</v>
      </c>
      <c r="I23" s="12">
        <v>36.600277777777777</v>
      </c>
      <c r="J23" s="12">
        <v>139.94027777777779</v>
      </c>
      <c r="K23" s="18" t="s">
        <v>54</v>
      </c>
      <c r="L23" s="8"/>
      <c r="M23" s="8"/>
      <c r="N23" s="8"/>
      <c r="O23" s="13">
        <v>140</v>
      </c>
      <c r="P23" s="17">
        <v>65</v>
      </c>
      <c r="Q23" s="15" t="s">
        <v>100</v>
      </c>
      <c r="R23" s="16" t="s">
        <v>98</v>
      </c>
    </row>
    <row r="24" spans="1:18" ht="12.75" customHeight="1" x14ac:dyDescent="0.15">
      <c r="A24" s="65"/>
      <c r="B24" s="67"/>
      <c r="C24" s="8" t="s">
        <v>101</v>
      </c>
      <c r="D24" s="9" t="s">
        <v>102</v>
      </c>
      <c r="E24" s="10">
        <v>1.5514699999999999</v>
      </c>
      <c r="F24" s="10">
        <v>7.4228500000000004</v>
      </c>
      <c r="G24" s="10">
        <v>2.7138399999999998</v>
      </c>
      <c r="H24" s="11" t="s">
        <v>96</v>
      </c>
      <c r="I24" s="12">
        <v>36.313888888888883</v>
      </c>
      <c r="J24" s="12">
        <v>139.82638888888889</v>
      </c>
      <c r="K24" s="18" t="s">
        <v>27</v>
      </c>
      <c r="L24" s="8"/>
      <c r="M24" s="8"/>
      <c r="N24" s="8"/>
      <c r="O24" s="13">
        <v>35</v>
      </c>
      <c r="P24" s="17">
        <v>63</v>
      </c>
      <c r="Q24" s="15" t="s">
        <v>103</v>
      </c>
      <c r="R24" s="16" t="s">
        <v>104</v>
      </c>
    </row>
    <row r="25" spans="1:18" ht="12.75" customHeight="1" x14ac:dyDescent="0.15">
      <c r="A25" s="66"/>
      <c r="B25" s="62" t="s">
        <v>105</v>
      </c>
      <c r="C25" s="8" t="s">
        <v>106</v>
      </c>
      <c r="D25" s="9" t="s">
        <v>107</v>
      </c>
      <c r="E25" s="10">
        <v>1.0599799999999999</v>
      </c>
      <c r="F25" s="10">
        <v>10.3553</v>
      </c>
      <c r="G25" s="10">
        <v>2.8261400000000001</v>
      </c>
      <c r="H25" s="11" t="s">
        <v>96</v>
      </c>
      <c r="I25" s="12">
        <v>36.085087000000001</v>
      </c>
      <c r="J25" s="12">
        <v>139.560303</v>
      </c>
      <c r="K25" s="18" t="s">
        <v>54</v>
      </c>
      <c r="L25" s="8" t="s">
        <v>54</v>
      </c>
      <c r="M25" s="8" t="s">
        <v>41</v>
      </c>
      <c r="N25" s="18" t="s">
        <v>27</v>
      </c>
      <c r="O25" s="13">
        <v>13</v>
      </c>
      <c r="P25" s="17">
        <v>55</v>
      </c>
      <c r="Q25" s="15" t="s">
        <v>108</v>
      </c>
      <c r="R25" s="16" t="s">
        <v>109</v>
      </c>
    </row>
    <row r="26" spans="1:18" ht="12.75" customHeight="1" x14ac:dyDescent="0.15">
      <c r="A26" s="66"/>
      <c r="B26" s="67"/>
      <c r="C26" s="8" t="s">
        <v>110</v>
      </c>
      <c r="D26" s="9" t="s">
        <v>111</v>
      </c>
      <c r="E26" s="10">
        <v>3.7038000000000002</v>
      </c>
      <c r="F26" s="10">
        <v>28.645399999999999</v>
      </c>
      <c r="G26" s="10">
        <v>4.6680299999999999</v>
      </c>
      <c r="H26" s="11" t="s">
        <v>96</v>
      </c>
      <c r="I26" s="12">
        <v>35.861944444444447</v>
      </c>
      <c r="J26" s="12">
        <v>139.64527777777778</v>
      </c>
      <c r="K26" s="18" t="s">
        <v>54</v>
      </c>
      <c r="L26" s="8"/>
      <c r="M26" s="8"/>
      <c r="N26" s="18"/>
      <c r="O26" s="13">
        <v>15</v>
      </c>
      <c r="P26" s="17">
        <v>35</v>
      </c>
      <c r="Q26" s="15" t="s">
        <v>90</v>
      </c>
      <c r="R26" s="16" t="s">
        <v>112</v>
      </c>
    </row>
    <row r="27" spans="1:18" ht="12.75" customHeight="1" x14ac:dyDescent="0.15">
      <c r="A27" s="66"/>
      <c r="B27" s="19" t="s">
        <v>113</v>
      </c>
      <c r="C27" s="8" t="s">
        <v>114</v>
      </c>
      <c r="D27" s="9" t="s">
        <v>115</v>
      </c>
      <c r="E27" s="10">
        <v>0.90434000000000003</v>
      </c>
      <c r="F27" s="10">
        <v>4.5406300000000002</v>
      </c>
      <c r="G27" s="10">
        <v>3.0934400000000002</v>
      </c>
      <c r="H27" s="11" t="s">
        <v>96</v>
      </c>
      <c r="I27" s="12">
        <v>36.075274</v>
      </c>
      <c r="J27" s="12">
        <v>140.26562699999999</v>
      </c>
      <c r="K27" s="18" t="s">
        <v>54</v>
      </c>
      <c r="L27" s="8"/>
      <c r="M27" s="8"/>
      <c r="N27" s="8"/>
      <c r="O27" s="13">
        <v>18</v>
      </c>
      <c r="P27" s="17">
        <v>31</v>
      </c>
      <c r="Q27" s="15" t="s">
        <v>97</v>
      </c>
      <c r="R27" s="16" t="s">
        <v>116</v>
      </c>
    </row>
    <row r="28" spans="1:18" ht="12.75" customHeight="1" x14ac:dyDescent="0.15">
      <c r="A28" s="66"/>
      <c r="B28" s="19" t="s">
        <v>117</v>
      </c>
      <c r="C28" s="8" t="s">
        <v>118</v>
      </c>
      <c r="D28" s="9" t="s">
        <v>119</v>
      </c>
      <c r="E28" s="10">
        <v>1.88768</v>
      </c>
      <c r="F28" s="10">
        <v>7.57552</v>
      </c>
      <c r="G28" s="10">
        <v>6.8331499999999998</v>
      </c>
      <c r="H28" s="11" t="s">
        <v>96</v>
      </c>
      <c r="I28" s="12">
        <v>36.404446</v>
      </c>
      <c r="J28" s="12">
        <v>139.09609800000001</v>
      </c>
      <c r="K28" s="18" t="s">
        <v>27</v>
      </c>
      <c r="L28" s="18" t="s">
        <v>27</v>
      </c>
      <c r="M28" s="8"/>
      <c r="N28" s="8" t="s">
        <v>27</v>
      </c>
      <c r="O28" s="13">
        <v>103</v>
      </c>
      <c r="P28" s="17">
        <v>110</v>
      </c>
      <c r="Q28" s="15" t="s">
        <v>120</v>
      </c>
      <c r="R28" s="16" t="s">
        <v>121</v>
      </c>
    </row>
    <row r="29" spans="1:18" ht="12.75" customHeight="1" x14ac:dyDescent="0.15">
      <c r="A29" s="66"/>
      <c r="B29" s="62" t="s">
        <v>122</v>
      </c>
      <c r="C29" s="8" t="s">
        <v>123</v>
      </c>
      <c r="D29" s="9" t="s">
        <v>124</v>
      </c>
      <c r="E29" s="10">
        <v>9.70533</v>
      </c>
      <c r="F29" s="10">
        <v>36.6068</v>
      </c>
      <c r="G29" s="10">
        <v>2.7921100000000001</v>
      </c>
      <c r="H29" s="11" t="s">
        <v>96</v>
      </c>
      <c r="I29" s="12">
        <v>35.525939999999999</v>
      </c>
      <c r="J29" s="12">
        <v>140.068152</v>
      </c>
      <c r="K29" s="18" t="s">
        <v>27</v>
      </c>
      <c r="L29" s="8" t="s">
        <v>27</v>
      </c>
      <c r="M29" s="8" t="s">
        <v>41</v>
      </c>
      <c r="N29" s="8"/>
      <c r="O29" s="13">
        <v>2.7</v>
      </c>
      <c r="P29" s="14">
        <v>1.2</v>
      </c>
      <c r="Q29" s="15" t="s">
        <v>125</v>
      </c>
      <c r="R29" s="16" t="s">
        <v>74</v>
      </c>
    </row>
    <row r="30" spans="1:18" ht="12.75" customHeight="1" x14ac:dyDescent="0.15">
      <c r="A30" s="66"/>
      <c r="B30" s="62"/>
      <c r="C30" s="8" t="s">
        <v>126</v>
      </c>
      <c r="D30" s="9" t="s">
        <v>124</v>
      </c>
      <c r="E30" s="10">
        <v>8.60886</v>
      </c>
      <c r="F30" s="10">
        <v>6.8936500000000001</v>
      </c>
      <c r="G30" s="10">
        <v>3.6734399999999998</v>
      </c>
      <c r="H30" s="11" t="s">
        <v>96</v>
      </c>
      <c r="I30" s="12">
        <v>35.735052000000003</v>
      </c>
      <c r="J30" s="12">
        <v>140.74469099999999</v>
      </c>
      <c r="K30" s="18" t="s">
        <v>27</v>
      </c>
      <c r="L30" s="8"/>
      <c r="M30" s="30"/>
      <c r="N30" s="31"/>
      <c r="O30" s="13">
        <v>49.6</v>
      </c>
      <c r="P30" s="14">
        <v>4.5</v>
      </c>
      <c r="Q30" s="15" t="s">
        <v>86</v>
      </c>
      <c r="R30" s="16" t="s">
        <v>109</v>
      </c>
    </row>
    <row r="31" spans="1:18" ht="12.75" customHeight="1" x14ac:dyDescent="0.15">
      <c r="A31" s="66"/>
      <c r="B31" s="62"/>
      <c r="C31" s="8" t="s">
        <v>127</v>
      </c>
      <c r="D31" s="9" t="s">
        <v>124</v>
      </c>
      <c r="E31" s="10">
        <v>0.10945100000000001</v>
      </c>
      <c r="F31" s="10">
        <v>1.1214299999999999</v>
      </c>
      <c r="G31" s="10">
        <v>0.84938000000000002</v>
      </c>
      <c r="H31" s="11" t="s">
        <v>96</v>
      </c>
      <c r="I31" s="12">
        <v>35.348526</v>
      </c>
      <c r="J31" s="12">
        <v>140.38047900000001</v>
      </c>
      <c r="K31" s="18" t="s">
        <v>27</v>
      </c>
      <c r="L31" s="8"/>
      <c r="M31" s="8"/>
      <c r="N31" s="18"/>
      <c r="O31" s="13">
        <v>5</v>
      </c>
      <c r="P31" s="17">
        <v>1</v>
      </c>
      <c r="Q31" s="15" t="s">
        <v>128</v>
      </c>
      <c r="R31" s="16" t="s">
        <v>109</v>
      </c>
    </row>
    <row r="32" spans="1:18" ht="12.75" customHeight="1" x14ac:dyDescent="0.15">
      <c r="A32" s="66"/>
      <c r="B32" s="62"/>
      <c r="C32" s="8" t="s">
        <v>129</v>
      </c>
      <c r="D32" s="9" t="s">
        <v>124</v>
      </c>
      <c r="E32" s="10">
        <v>8.5926299999999998</v>
      </c>
      <c r="F32" s="10">
        <v>6.9282300000000001</v>
      </c>
      <c r="G32" s="10">
        <v>3.8687100000000001</v>
      </c>
      <c r="H32" s="11" t="s">
        <v>96</v>
      </c>
      <c r="I32" s="12">
        <v>35.727100999999998</v>
      </c>
      <c r="J32" s="12">
        <v>140.72021799999999</v>
      </c>
      <c r="K32" s="18" t="s">
        <v>27</v>
      </c>
      <c r="L32" s="8" t="s">
        <v>27</v>
      </c>
      <c r="M32" s="8" t="s">
        <v>41</v>
      </c>
      <c r="N32" s="18"/>
      <c r="O32" s="13">
        <v>57.5</v>
      </c>
      <c r="P32" s="14">
        <v>4.7</v>
      </c>
      <c r="Q32" s="15" t="s">
        <v>130</v>
      </c>
      <c r="R32" s="16" t="s">
        <v>109</v>
      </c>
    </row>
    <row r="33" spans="1:18" ht="12.75" customHeight="1" x14ac:dyDescent="0.15">
      <c r="A33" s="66"/>
      <c r="B33" s="62"/>
      <c r="C33" s="8" t="s">
        <v>131</v>
      </c>
      <c r="D33" s="9" t="s">
        <v>124</v>
      </c>
      <c r="E33" s="10">
        <v>1.72373</v>
      </c>
      <c r="F33" s="10">
        <v>15.466699999999999</v>
      </c>
      <c r="G33" s="10">
        <v>2.5420500000000001</v>
      </c>
      <c r="H33" s="11" t="s">
        <v>96</v>
      </c>
      <c r="I33" s="12">
        <v>35.727919</v>
      </c>
      <c r="J33" s="12">
        <v>140.20650000000001</v>
      </c>
      <c r="K33" s="18" t="s">
        <v>27</v>
      </c>
      <c r="L33" s="8" t="s">
        <v>27</v>
      </c>
      <c r="M33" s="8" t="s">
        <v>41</v>
      </c>
      <c r="N33" s="8"/>
      <c r="O33" s="13">
        <v>27.5</v>
      </c>
      <c r="P33" s="17">
        <v>19</v>
      </c>
      <c r="Q33" s="15" t="s">
        <v>128</v>
      </c>
      <c r="R33" s="16" t="s">
        <v>132</v>
      </c>
    </row>
    <row r="34" spans="1:18" ht="12.75" customHeight="1" x14ac:dyDescent="0.15">
      <c r="A34" s="66"/>
      <c r="B34" s="62"/>
      <c r="C34" s="8" t="s">
        <v>133</v>
      </c>
      <c r="D34" s="9" t="s">
        <v>124</v>
      </c>
      <c r="E34" s="10">
        <v>8.3485900000000002E-2</v>
      </c>
      <c r="F34" s="10">
        <v>0.63755700000000004</v>
      </c>
      <c r="G34" s="10">
        <v>0.83649399999999996</v>
      </c>
      <c r="H34" s="11" t="s">
        <v>96</v>
      </c>
      <c r="I34" s="12">
        <v>35.163423999999999</v>
      </c>
      <c r="J34" s="12">
        <v>140.155485</v>
      </c>
      <c r="K34" s="18" t="s">
        <v>27</v>
      </c>
      <c r="L34" s="18" t="s">
        <v>27</v>
      </c>
      <c r="M34" s="32"/>
      <c r="N34" s="31"/>
      <c r="O34" s="13">
        <v>360</v>
      </c>
      <c r="P34" s="14">
        <v>4.5</v>
      </c>
      <c r="Q34" s="15" t="s">
        <v>130</v>
      </c>
      <c r="R34" s="16" t="s">
        <v>134</v>
      </c>
    </row>
    <row r="35" spans="1:18" ht="12.75" customHeight="1" x14ac:dyDescent="0.15">
      <c r="A35" s="66"/>
      <c r="B35" s="62"/>
      <c r="C35" s="8" t="s">
        <v>135</v>
      </c>
      <c r="D35" s="9" t="s">
        <v>124</v>
      </c>
      <c r="E35" s="10">
        <v>8.8478500000000002E-2</v>
      </c>
      <c r="F35" s="10">
        <v>0.60207500000000003</v>
      </c>
      <c r="G35" s="10">
        <v>0.59895900000000002</v>
      </c>
      <c r="H35" s="11" t="s">
        <v>96</v>
      </c>
      <c r="I35" s="12">
        <v>35.179509000000003</v>
      </c>
      <c r="J35" s="12">
        <v>140.265884</v>
      </c>
      <c r="K35" s="18" t="s">
        <v>27</v>
      </c>
      <c r="L35" s="8" t="s">
        <v>27</v>
      </c>
      <c r="M35" s="8"/>
      <c r="N35" s="18"/>
      <c r="O35" s="13">
        <v>97</v>
      </c>
      <c r="P35" s="14">
        <v>4.4000000000000004</v>
      </c>
      <c r="Q35" s="15" t="s">
        <v>136</v>
      </c>
      <c r="R35" s="16" t="s">
        <v>109</v>
      </c>
    </row>
    <row r="36" spans="1:18" ht="12.75" customHeight="1" x14ac:dyDescent="0.15">
      <c r="A36" s="66"/>
      <c r="B36" s="62"/>
      <c r="C36" s="8" t="s">
        <v>137</v>
      </c>
      <c r="D36" s="9" t="s">
        <v>124</v>
      </c>
      <c r="E36" s="10">
        <v>7.3478899999999996</v>
      </c>
      <c r="F36" s="10">
        <v>31.1128</v>
      </c>
      <c r="G36" s="10">
        <v>3.6891099999999999</v>
      </c>
      <c r="H36" s="11" t="s">
        <v>96</v>
      </c>
      <c r="I36" s="12">
        <v>35.685814000000001</v>
      </c>
      <c r="J36" s="12">
        <v>140.03040300000001</v>
      </c>
      <c r="K36" s="18" t="s">
        <v>27</v>
      </c>
      <c r="L36" s="8"/>
      <c r="M36" s="8"/>
      <c r="N36" s="18"/>
      <c r="O36" s="13">
        <v>13.6</v>
      </c>
      <c r="P36" s="14">
        <v>3.1</v>
      </c>
      <c r="Q36" s="15" t="s">
        <v>128</v>
      </c>
      <c r="R36" s="16" t="s">
        <v>138</v>
      </c>
    </row>
    <row r="37" spans="1:18" ht="12.75" customHeight="1" x14ac:dyDescent="0.15">
      <c r="A37" s="66"/>
      <c r="B37" s="62"/>
      <c r="C37" s="8" t="s">
        <v>139</v>
      </c>
      <c r="D37" s="9" t="s">
        <v>140</v>
      </c>
      <c r="E37" s="10">
        <v>8.3294499999999996</v>
      </c>
      <c r="F37" s="10">
        <v>29.275700000000001</v>
      </c>
      <c r="G37" s="10">
        <v>3.3593700000000002</v>
      </c>
      <c r="H37" s="11" t="s">
        <v>96</v>
      </c>
      <c r="I37" s="12">
        <v>35.653523999999997</v>
      </c>
      <c r="J37" s="12">
        <v>140.09787800000001</v>
      </c>
      <c r="K37" s="18" t="s">
        <v>27</v>
      </c>
      <c r="L37" s="8"/>
      <c r="M37" s="8"/>
      <c r="N37" s="18"/>
      <c r="O37" s="13">
        <v>21</v>
      </c>
      <c r="P37" s="14">
        <v>4.0999999999999996</v>
      </c>
      <c r="Q37" s="15" t="s">
        <v>128</v>
      </c>
      <c r="R37" s="16" t="s">
        <v>45</v>
      </c>
    </row>
    <row r="38" spans="1:18" ht="12.75" customHeight="1" x14ac:dyDescent="0.15">
      <c r="A38" s="66"/>
      <c r="B38" s="62" t="s">
        <v>141</v>
      </c>
      <c r="C38" s="8" t="s">
        <v>142</v>
      </c>
      <c r="D38" s="9" t="s">
        <v>143</v>
      </c>
      <c r="E38" s="10">
        <v>0.52326399999999995</v>
      </c>
      <c r="F38" s="10">
        <v>10.460800000000001</v>
      </c>
      <c r="G38" s="10">
        <v>2.60819</v>
      </c>
      <c r="H38" s="11" t="s">
        <v>96</v>
      </c>
      <c r="I38" s="12">
        <v>35.347642</v>
      </c>
      <c r="J38" s="12">
        <v>139.351428</v>
      </c>
      <c r="K38" s="18" t="s">
        <v>27</v>
      </c>
      <c r="L38" s="8"/>
      <c r="M38" s="8"/>
      <c r="N38" s="18"/>
      <c r="O38" s="13">
        <v>9</v>
      </c>
      <c r="P38" s="14">
        <v>3.7</v>
      </c>
      <c r="Q38" s="15" t="s">
        <v>144</v>
      </c>
      <c r="R38" s="16" t="s">
        <v>145</v>
      </c>
    </row>
    <row r="39" spans="1:18" ht="12.75" customHeight="1" x14ac:dyDescent="0.15">
      <c r="A39" s="66"/>
      <c r="B39" s="67"/>
      <c r="C39" s="8" t="s">
        <v>146</v>
      </c>
      <c r="D39" s="9" t="s">
        <v>147</v>
      </c>
      <c r="E39" s="10">
        <v>11.9506</v>
      </c>
      <c r="F39" s="10">
        <v>55.759900000000002</v>
      </c>
      <c r="G39" s="10">
        <v>3.4801700000000002</v>
      </c>
      <c r="H39" s="11" t="s">
        <v>96</v>
      </c>
      <c r="I39" s="12">
        <v>35.541139999999999</v>
      </c>
      <c r="J39" s="12">
        <v>139.75396900000001</v>
      </c>
      <c r="K39" s="18" t="s">
        <v>27</v>
      </c>
      <c r="L39" s="8"/>
      <c r="M39" s="8"/>
      <c r="N39" s="18"/>
      <c r="O39" s="13">
        <v>4</v>
      </c>
      <c r="P39" s="14">
        <v>3.2</v>
      </c>
      <c r="Q39" s="15" t="s">
        <v>120</v>
      </c>
      <c r="R39" s="16" t="s">
        <v>148</v>
      </c>
    </row>
    <row r="40" spans="1:18" ht="12.75" customHeight="1" x14ac:dyDescent="0.15">
      <c r="A40" s="66"/>
      <c r="B40" s="19" t="s">
        <v>149</v>
      </c>
      <c r="C40" s="8" t="s">
        <v>150</v>
      </c>
      <c r="D40" s="9" t="s">
        <v>151</v>
      </c>
      <c r="E40" s="10">
        <v>0.87201799999999996</v>
      </c>
      <c r="F40" s="10">
        <v>2.64297</v>
      </c>
      <c r="G40" s="10">
        <v>0.57190600000000003</v>
      </c>
      <c r="H40" s="11" t="s">
        <v>152</v>
      </c>
      <c r="I40" s="12">
        <v>36.635351</v>
      </c>
      <c r="J40" s="12">
        <v>138.17858899999999</v>
      </c>
      <c r="K40" s="8" t="s">
        <v>27</v>
      </c>
      <c r="L40" s="8" t="s">
        <v>27</v>
      </c>
      <c r="M40" s="8"/>
      <c r="N40" s="8" t="s">
        <v>27</v>
      </c>
      <c r="O40" s="13">
        <v>363</v>
      </c>
      <c r="P40" s="14">
        <v>52.5</v>
      </c>
      <c r="Q40" s="15" t="s">
        <v>153</v>
      </c>
      <c r="R40" s="16" t="s">
        <v>154</v>
      </c>
    </row>
    <row r="41" spans="1:18" ht="12.75" customHeight="1" x14ac:dyDescent="0.15">
      <c r="A41" s="66"/>
      <c r="B41" s="19" t="s">
        <v>155</v>
      </c>
      <c r="C41" s="8" t="s">
        <v>156</v>
      </c>
      <c r="D41" s="9" t="s">
        <v>157</v>
      </c>
      <c r="E41" s="10">
        <v>2.0720000000000001</v>
      </c>
      <c r="F41" s="10">
        <v>6.26884</v>
      </c>
      <c r="G41" s="10">
        <v>1.0810500000000001</v>
      </c>
      <c r="H41" s="11" t="s">
        <v>152</v>
      </c>
      <c r="I41" s="12">
        <v>34.970277777777781</v>
      </c>
      <c r="J41" s="12">
        <v>138.4036111111111</v>
      </c>
      <c r="K41" s="8" t="s">
        <v>54</v>
      </c>
      <c r="L41" s="18"/>
      <c r="M41" s="8"/>
      <c r="N41" s="8"/>
      <c r="O41" s="13">
        <v>14</v>
      </c>
      <c r="P41" s="14">
        <v>3.6</v>
      </c>
      <c r="Q41" s="15" t="s">
        <v>158</v>
      </c>
      <c r="R41" s="16" t="s">
        <v>104</v>
      </c>
    </row>
    <row r="42" spans="1:18" ht="12.75" customHeight="1" x14ac:dyDescent="0.15">
      <c r="A42" s="65" t="s">
        <v>159</v>
      </c>
      <c r="B42" s="19" t="s">
        <v>160</v>
      </c>
      <c r="C42" s="8" t="s">
        <v>161</v>
      </c>
      <c r="D42" s="9" t="s">
        <v>162</v>
      </c>
      <c r="E42" s="10">
        <v>5.0306199999999999</v>
      </c>
      <c r="F42" s="10">
        <v>11.5517</v>
      </c>
      <c r="G42" s="10">
        <v>1.4347099999999999</v>
      </c>
      <c r="H42" s="8" t="s">
        <v>163</v>
      </c>
      <c r="I42" s="12">
        <v>36.700555999999999</v>
      </c>
      <c r="J42" s="12">
        <v>137.09972200000001</v>
      </c>
      <c r="K42" s="18" t="s">
        <v>54</v>
      </c>
      <c r="L42" s="8" t="s">
        <v>54</v>
      </c>
      <c r="M42" s="8" t="s">
        <v>41</v>
      </c>
      <c r="N42" s="8" t="s">
        <v>27</v>
      </c>
      <c r="O42" s="13">
        <v>22</v>
      </c>
      <c r="P42" s="17">
        <v>8</v>
      </c>
      <c r="Q42" s="15" t="s">
        <v>164</v>
      </c>
      <c r="R42" s="16" t="s">
        <v>165</v>
      </c>
    </row>
    <row r="43" spans="1:18" ht="12.75" customHeight="1" x14ac:dyDescent="0.15">
      <c r="A43" s="65"/>
      <c r="B43" s="19" t="s">
        <v>166</v>
      </c>
      <c r="C43" s="8" t="s">
        <v>167</v>
      </c>
      <c r="D43" s="9" t="s">
        <v>168</v>
      </c>
      <c r="E43" s="10">
        <v>1.49403</v>
      </c>
      <c r="F43" s="10">
        <v>3.7849400000000002</v>
      </c>
      <c r="G43" s="10">
        <v>0.96523499999999995</v>
      </c>
      <c r="H43" s="8" t="s">
        <v>163</v>
      </c>
      <c r="I43" s="12">
        <v>36.526969999999999</v>
      </c>
      <c r="J43" s="12">
        <v>136.705826</v>
      </c>
      <c r="K43" s="8" t="s">
        <v>27</v>
      </c>
      <c r="L43" s="8" t="s">
        <v>27</v>
      </c>
      <c r="M43" s="8"/>
      <c r="N43" s="8"/>
      <c r="O43" s="13">
        <v>120</v>
      </c>
      <c r="P43" s="17">
        <v>14</v>
      </c>
      <c r="Q43" s="15" t="s">
        <v>169</v>
      </c>
      <c r="R43" s="16" t="s">
        <v>170</v>
      </c>
    </row>
    <row r="44" spans="1:18" ht="12.75" customHeight="1" x14ac:dyDescent="0.15">
      <c r="A44" s="65"/>
      <c r="B44" s="19" t="s">
        <v>171</v>
      </c>
      <c r="C44" s="8" t="s">
        <v>172</v>
      </c>
      <c r="D44" s="9" t="s">
        <v>173</v>
      </c>
      <c r="E44" s="10">
        <v>1.31271</v>
      </c>
      <c r="F44" s="10">
        <v>4.5033300000000001</v>
      </c>
      <c r="G44" s="10">
        <v>0.67766000000000004</v>
      </c>
      <c r="H44" s="8" t="s">
        <v>163</v>
      </c>
      <c r="I44" s="12">
        <v>36.074107713980503</v>
      </c>
      <c r="J44" s="12">
        <v>136.26150537402299</v>
      </c>
      <c r="K44" s="8" t="s">
        <v>27</v>
      </c>
      <c r="L44" s="8" t="s">
        <v>27</v>
      </c>
      <c r="M44" s="8"/>
      <c r="N44" s="8" t="s">
        <v>27</v>
      </c>
      <c r="O44" s="13">
        <v>11</v>
      </c>
      <c r="P44" s="17">
        <v>18</v>
      </c>
      <c r="Q44" s="15" t="s">
        <v>174</v>
      </c>
      <c r="R44" s="16" t="s">
        <v>121</v>
      </c>
    </row>
    <row r="45" spans="1:18" ht="12.75" customHeight="1" x14ac:dyDescent="0.15">
      <c r="A45" s="65"/>
      <c r="B45" s="19" t="s">
        <v>175</v>
      </c>
      <c r="C45" s="8" t="s">
        <v>176</v>
      </c>
      <c r="D45" s="9" t="s">
        <v>177</v>
      </c>
      <c r="E45" s="10">
        <v>1.11591</v>
      </c>
      <c r="F45" s="10">
        <v>3.1389</v>
      </c>
      <c r="G45" s="10">
        <v>1.2512300000000001</v>
      </c>
      <c r="H45" s="11" t="s">
        <v>152</v>
      </c>
      <c r="I45" s="12">
        <v>35.572510000000001</v>
      </c>
      <c r="J45" s="12">
        <v>136.69375299999999</v>
      </c>
      <c r="K45" s="8" t="s">
        <v>26</v>
      </c>
      <c r="L45" s="8" t="s">
        <v>26</v>
      </c>
      <c r="M45" s="8"/>
      <c r="N45" s="8" t="s">
        <v>26</v>
      </c>
      <c r="O45" s="13">
        <v>140</v>
      </c>
      <c r="P45" s="17">
        <v>60</v>
      </c>
      <c r="Q45" s="15" t="s">
        <v>178</v>
      </c>
      <c r="R45" s="16" t="s">
        <v>179</v>
      </c>
    </row>
    <row r="46" spans="1:18" ht="12.75" customHeight="1" x14ac:dyDescent="0.15">
      <c r="A46" s="65"/>
      <c r="B46" s="62" t="s">
        <v>180</v>
      </c>
      <c r="C46" s="8" t="s">
        <v>181</v>
      </c>
      <c r="D46" s="9" t="s">
        <v>182</v>
      </c>
      <c r="E46" s="10">
        <v>1.42072</v>
      </c>
      <c r="F46" s="10">
        <v>6.4927000000000001</v>
      </c>
      <c r="G46" s="10">
        <v>3.8090899999999999</v>
      </c>
      <c r="H46" s="11" t="s">
        <v>152</v>
      </c>
      <c r="I46" s="12">
        <v>34.742266999999998</v>
      </c>
      <c r="J46" s="12">
        <v>137.38398000000001</v>
      </c>
      <c r="K46" s="8" t="s">
        <v>27</v>
      </c>
      <c r="L46" s="8" t="s">
        <v>27</v>
      </c>
      <c r="M46" s="8" t="s">
        <v>41</v>
      </c>
      <c r="N46" s="8" t="s">
        <v>27</v>
      </c>
      <c r="O46" s="13">
        <v>20</v>
      </c>
      <c r="P46" s="17">
        <v>6</v>
      </c>
      <c r="Q46" s="15" t="s">
        <v>158</v>
      </c>
      <c r="R46" s="16" t="s">
        <v>87</v>
      </c>
    </row>
    <row r="47" spans="1:18" ht="12.75" customHeight="1" x14ac:dyDescent="0.15">
      <c r="A47" s="65"/>
      <c r="B47" s="67"/>
      <c r="C47" s="8" t="s">
        <v>183</v>
      </c>
      <c r="D47" s="9" t="s">
        <v>184</v>
      </c>
      <c r="E47" s="10">
        <v>8.8345000000000002</v>
      </c>
      <c r="F47" s="10">
        <v>35.498399999999997</v>
      </c>
      <c r="G47" s="10">
        <v>3.8231799999999998</v>
      </c>
      <c r="H47" s="8" t="s">
        <v>152</v>
      </c>
      <c r="I47" s="12">
        <v>35.099007</v>
      </c>
      <c r="J47" s="12">
        <v>136.915615</v>
      </c>
      <c r="K47" s="18" t="s">
        <v>27</v>
      </c>
      <c r="L47" s="8" t="s">
        <v>27</v>
      </c>
      <c r="M47" s="8"/>
      <c r="N47" s="8"/>
      <c r="O47" s="13">
        <v>0</v>
      </c>
      <c r="P47" s="17">
        <v>3</v>
      </c>
      <c r="Q47" s="15" t="s">
        <v>185</v>
      </c>
      <c r="R47" s="16" t="s">
        <v>145</v>
      </c>
    </row>
    <row r="48" spans="1:18" ht="12.75" customHeight="1" x14ac:dyDescent="0.15">
      <c r="A48" s="65"/>
      <c r="B48" s="19" t="s">
        <v>186</v>
      </c>
      <c r="C48" s="8" t="s">
        <v>187</v>
      </c>
      <c r="D48" s="9" t="s">
        <v>188</v>
      </c>
      <c r="E48" s="10">
        <v>2.5717400000000001</v>
      </c>
      <c r="F48" s="10">
        <v>12.5555</v>
      </c>
      <c r="G48" s="10">
        <v>2.0832600000000001</v>
      </c>
      <c r="H48" s="8" t="s">
        <v>152</v>
      </c>
      <c r="I48" s="12">
        <v>34.991943999999997</v>
      </c>
      <c r="J48" s="12">
        <v>136.485556</v>
      </c>
      <c r="K48" s="18" t="s">
        <v>27</v>
      </c>
      <c r="L48" s="8"/>
      <c r="M48" s="8"/>
      <c r="N48" s="8"/>
      <c r="O48" s="13">
        <v>190</v>
      </c>
      <c r="P48" s="29">
        <v>15.1</v>
      </c>
      <c r="Q48" s="15" t="s">
        <v>90</v>
      </c>
      <c r="R48" s="16" t="s">
        <v>189</v>
      </c>
    </row>
    <row r="49" spans="1:18" ht="12.75" customHeight="1" x14ac:dyDescent="0.15">
      <c r="A49" s="66"/>
      <c r="B49" s="19" t="s">
        <v>190</v>
      </c>
      <c r="C49" s="8" t="s">
        <v>191</v>
      </c>
      <c r="D49" s="9" t="s">
        <v>192</v>
      </c>
      <c r="E49" s="10">
        <v>1.46333</v>
      </c>
      <c r="F49" s="10">
        <v>10.524900000000001</v>
      </c>
      <c r="G49" s="10">
        <v>1.28972</v>
      </c>
      <c r="H49" s="8" t="s">
        <v>152</v>
      </c>
      <c r="I49" s="12">
        <v>35.026456000000003</v>
      </c>
      <c r="J49" s="12">
        <v>135.86712600000001</v>
      </c>
      <c r="K49" s="18" t="s">
        <v>27</v>
      </c>
      <c r="L49" s="18"/>
      <c r="M49" s="18"/>
      <c r="N49" s="8"/>
      <c r="O49" s="13">
        <v>87.4</v>
      </c>
      <c r="P49" s="20">
        <v>53</v>
      </c>
      <c r="Q49" s="15" t="s">
        <v>193</v>
      </c>
      <c r="R49" s="16" t="s">
        <v>104</v>
      </c>
    </row>
    <row r="50" spans="1:18" ht="12.75" customHeight="1" x14ac:dyDescent="0.15">
      <c r="A50" s="66"/>
      <c r="B50" s="19" t="s">
        <v>194</v>
      </c>
      <c r="C50" s="8" t="s">
        <v>195</v>
      </c>
      <c r="D50" s="33" t="s">
        <v>196</v>
      </c>
      <c r="E50" s="10">
        <v>6.6370899999999997</v>
      </c>
      <c r="F50" s="10">
        <v>18.720099999999999</v>
      </c>
      <c r="G50" s="10">
        <v>1.1331199999999999</v>
      </c>
      <c r="H50" s="8" t="s">
        <v>152</v>
      </c>
      <c r="I50" s="12">
        <v>34.648741000000001</v>
      </c>
      <c r="J50" s="12">
        <v>135.131766</v>
      </c>
      <c r="K50" s="18" t="s">
        <v>54</v>
      </c>
      <c r="L50" s="8" t="s">
        <v>54</v>
      </c>
      <c r="M50" s="8"/>
      <c r="N50" s="8" t="s">
        <v>27</v>
      </c>
      <c r="O50" s="13">
        <v>15</v>
      </c>
      <c r="P50" s="14">
        <v>0.9</v>
      </c>
      <c r="Q50" s="15" t="s">
        <v>197</v>
      </c>
      <c r="R50" s="16" t="s">
        <v>198</v>
      </c>
    </row>
    <row r="51" spans="1:18" ht="12.75" customHeight="1" x14ac:dyDescent="0.15">
      <c r="A51" s="66"/>
      <c r="B51" s="62" t="s">
        <v>199</v>
      </c>
      <c r="C51" s="8" t="s">
        <v>200</v>
      </c>
      <c r="D51" s="9" t="s">
        <v>201</v>
      </c>
      <c r="E51" s="10">
        <v>8.0400600000000004</v>
      </c>
      <c r="F51" s="10">
        <v>10.556100000000001</v>
      </c>
      <c r="G51" s="10">
        <v>0.94359099999999996</v>
      </c>
      <c r="H51" s="8" t="s">
        <v>152</v>
      </c>
      <c r="I51" s="12">
        <v>34.155278000000003</v>
      </c>
      <c r="J51" s="12">
        <v>135.20916700000001</v>
      </c>
      <c r="K51" s="8" t="s">
        <v>27</v>
      </c>
      <c r="L51" s="8" t="s">
        <v>27</v>
      </c>
      <c r="M51" s="8" t="s">
        <v>202</v>
      </c>
      <c r="N51" s="8" t="s">
        <v>27</v>
      </c>
      <c r="O51" s="13">
        <v>2.5</v>
      </c>
      <c r="P51" s="14">
        <v>0.4</v>
      </c>
      <c r="Q51" s="15" t="s">
        <v>203</v>
      </c>
      <c r="R51" s="16" t="s">
        <v>204</v>
      </c>
    </row>
    <row r="52" spans="1:18" ht="12.75" customHeight="1" x14ac:dyDescent="0.15">
      <c r="A52" s="66"/>
      <c r="B52" s="62"/>
      <c r="C52" s="8" t="s">
        <v>205</v>
      </c>
      <c r="D52" s="9" t="s">
        <v>206</v>
      </c>
      <c r="E52" s="10">
        <v>8.0400600000000004</v>
      </c>
      <c r="F52" s="10">
        <v>10.556100000000001</v>
      </c>
      <c r="G52" s="10">
        <v>0.94359099999999996</v>
      </c>
      <c r="H52" s="8" t="s">
        <v>152</v>
      </c>
      <c r="I52" s="12">
        <v>34.156111000000003</v>
      </c>
      <c r="J52" s="12">
        <v>135.21027799999999</v>
      </c>
      <c r="K52" s="8" t="s">
        <v>207</v>
      </c>
      <c r="L52" s="8" t="s">
        <v>207</v>
      </c>
      <c r="M52" s="8" t="s">
        <v>202</v>
      </c>
      <c r="N52" s="8" t="s">
        <v>207</v>
      </c>
      <c r="O52" s="13">
        <v>2.1</v>
      </c>
      <c r="P52" s="14">
        <v>0.4</v>
      </c>
      <c r="Q52" s="15" t="s">
        <v>208</v>
      </c>
      <c r="R52" s="16" t="s">
        <v>209</v>
      </c>
    </row>
    <row r="53" spans="1:18" ht="12.75" customHeight="1" x14ac:dyDescent="0.15">
      <c r="A53" s="66" t="s">
        <v>210</v>
      </c>
      <c r="B53" s="62" t="s">
        <v>211</v>
      </c>
      <c r="C53" s="8" t="s">
        <v>212</v>
      </c>
      <c r="D53" s="9" t="s">
        <v>213</v>
      </c>
      <c r="E53" s="10">
        <v>8.5137800000000003E-3</v>
      </c>
      <c r="F53" s="10">
        <v>0.29291</v>
      </c>
      <c r="G53" s="10">
        <v>0.28225</v>
      </c>
      <c r="H53" s="11" t="s">
        <v>163</v>
      </c>
      <c r="I53" s="12">
        <v>35.352570999999998</v>
      </c>
      <c r="J53" s="12">
        <v>134.48805999999999</v>
      </c>
      <c r="K53" s="8" t="s">
        <v>54</v>
      </c>
      <c r="L53" s="8"/>
      <c r="M53" s="8" t="s">
        <v>214</v>
      </c>
      <c r="N53" s="34"/>
      <c r="O53" s="13">
        <v>800</v>
      </c>
      <c r="P53" s="14">
        <v>28.4</v>
      </c>
      <c r="Q53" s="15" t="s">
        <v>215</v>
      </c>
      <c r="R53" s="16" t="s">
        <v>216</v>
      </c>
    </row>
    <row r="54" spans="1:18" ht="12.75" customHeight="1" x14ac:dyDescent="0.15">
      <c r="A54" s="66"/>
      <c r="B54" s="62"/>
      <c r="C54" s="8" t="s">
        <v>217</v>
      </c>
      <c r="D54" s="9" t="s">
        <v>213</v>
      </c>
      <c r="E54" s="10">
        <v>0.102481</v>
      </c>
      <c r="F54" s="10">
        <v>0.71878900000000001</v>
      </c>
      <c r="G54" s="10">
        <v>0.77373599999999998</v>
      </c>
      <c r="H54" s="11" t="s">
        <v>163</v>
      </c>
      <c r="I54" s="12">
        <v>35.493380000000002</v>
      </c>
      <c r="J54" s="12">
        <v>133.885231</v>
      </c>
      <c r="K54" s="8" t="s">
        <v>54</v>
      </c>
      <c r="L54" s="8" t="s">
        <v>54</v>
      </c>
      <c r="M54" s="8" t="s">
        <v>214</v>
      </c>
      <c r="N54" s="8" t="s">
        <v>214</v>
      </c>
      <c r="O54" s="13">
        <v>2</v>
      </c>
      <c r="P54" s="14">
        <v>1.3</v>
      </c>
      <c r="Q54" s="15" t="s">
        <v>218</v>
      </c>
      <c r="R54" s="16" t="s">
        <v>216</v>
      </c>
    </row>
    <row r="55" spans="1:18" ht="12.75" customHeight="1" x14ac:dyDescent="0.15">
      <c r="A55" s="66"/>
      <c r="B55" s="19" t="s">
        <v>219</v>
      </c>
      <c r="C55" s="8" t="s">
        <v>220</v>
      </c>
      <c r="D55" s="9" t="s">
        <v>221</v>
      </c>
      <c r="E55" s="10">
        <v>0.255691</v>
      </c>
      <c r="F55" s="10">
        <v>1.3842699999999999</v>
      </c>
      <c r="G55" s="10">
        <v>0.49723600000000001</v>
      </c>
      <c r="H55" s="11" t="s">
        <v>163</v>
      </c>
      <c r="I55" s="12">
        <v>35.474958000000001</v>
      </c>
      <c r="J55" s="12">
        <v>133.01306</v>
      </c>
      <c r="K55" s="8" t="s">
        <v>214</v>
      </c>
      <c r="L55" s="8"/>
      <c r="M55" s="8"/>
      <c r="N55" s="8"/>
      <c r="O55" s="13">
        <v>6</v>
      </c>
      <c r="P55" s="20">
        <v>6</v>
      </c>
      <c r="Q55" s="15" t="s">
        <v>222</v>
      </c>
      <c r="R55" s="16" t="s">
        <v>223</v>
      </c>
    </row>
    <row r="56" spans="1:18" ht="12.75" customHeight="1" x14ac:dyDescent="0.15">
      <c r="A56" s="66"/>
      <c r="B56" s="19" t="s">
        <v>224</v>
      </c>
      <c r="C56" s="8" t="s">
        <v>225</v>
      </c>
      <c r="D56" s="9" t="s">
        <v>226</v>
      </c>
      <c r="E56" s="10">
        <v>1.8930400000000001</v>
      </c>
      <c r="F56" s="10">
        <v>7.3544299999999998</v>
      </c>
      <c r="G56" s="10">
        <v>0.99020799999999998</v>
      </c>
      <c r="H56" s="8" t="s">
        <v>227</v>
      </c>
      <c r="I56" s="12">
        <v>34.461523</v>
      </c>
      <c r="J56" s="12">
        <v>132.40744100000001</v>
      </c>
      <c r="K56" s="8" t="s">
        <v>214</v>
      </c>
      <c r="L56" s="8"/>
      <c r="M56" s="8"/>
      <c r="N56" s="8"/>
      <c r="O56" s="13">
        <v>73</v>
      </c>
      <c r="P56" s="17">
        <v>11</v>
      </c>
      <c r="Q56" s="15" t="s">
        <v>228</v>
      </c>
      <c r="R56" s="16" t="s">
        <v>229</v>
      </c>
    </row>
    <row r="57" spans="1:18" ht="12.75" customHeight="1" x14ac:dyDescent="0.15">
      <c r="A57" s="66"/>
      <c r="B57" s="19" t="s">
        <v>230</v>
      </c>
      <c r="C57" s="8" t="s">
        <v>231</v>
      </c>
      <c r="D57" s="9" t="s">
        <v>232</v>
      </c>
      <c r="E57" s="10">
        <v>1.1727700000000001</v>
      </c>
      <c r="F57" s="10">
        <v>7.3308400000000002</v>
      </c>
      <c r="G57" s="10">
        <v>0.56858399999999998</v>
      </c>
      <c r="H57" s="8" t="s">
        <v>233</v>
      </c>
      <c r="I57" s="12">
        <v>34.152816999999999</v>
      </c>
      <c r="J57" s="12">
        <v>131.433536</v>
      </c>
      <c r="K57" s="8" t="s">
        <v>214</v>
      </c>
      <c r="L57" s="8"/>
      <c r="M57" s="8"/>
      <c r="N57" s="8"/>
      <c r="O57" s="13">
        <v>13</v>
      </c>
      <c r="P57" s="17">
        <v>13</v>
      </c>
      <c r="Q57" s="15" t="s">
        <v>234</v>
      </c>
      <c r="R57" s="16" t="s">
        <v>235</v>
      </c>
    </row>
    <row r="58" spans="1:18" ht="12.75" customHeight="1" x14ac:dyDescent="0.15">
      <c r="A58" s="66"/>
      <c r="B58" s="19" t="s">
        <v>236</v>
      </c>
      <c r="C58" s="8" t="s">
        <v>237</v>
      </c>
      <c r="D58" s="9" t="s">
        <v>238</v>
      </c>
      <c r="E58" s="10">
        <v>1.1026199999999999</v>
      </c>
      <c r="F58" s="10">
        <v>4.6032500000000001</v>
      </c>
      <c r="G58" s="10">
        <v>1.4626699999999999</v>
      </c>
      <c r="H58" s="8" t="s">
        <v>152</v>
      </c>
      <c r="I58" s="12">
        <v>34.070011999999998</v>
      </c>
      <c r="J58" s="12">
        <v>134.560777</v>
      </c>
      <c r="K58" s="8" t="s">
        <v>214</v>
      </c>
      <c r="L58" s="8"/>
      <c r="M58" s="35"/>
      <c r="N58" s="35"/>
      <c r="O58" s="13">
        <v>2</v>
      </c>
      <c r="P58" s="17">
        <v>3</v>
      </c>
      <c r="Q58" s="15" t="s">
        <v>239</v>
      </c>
      <c r="R58" s="16" t="s">
        <v>235</v>
      </c>
    </row>
    <row r="59" spans="1:18" ht="12.75" customHeight="1" x14ac:dyDescent="0.15">
      <c r="A59" s="65" t="s">
        <v>240</v>
      </c>
      <c r="B59" s="62" t="s">
        <v>241</v>
      </c>
      <c r="C59" s="8" t="s">
        <v>242</v>
      </c>
      <c r="D59" s="9" t="s">
        <v>243</v>
      </c>
      <c r="E59" s="10">
        <v>2.4429500000000002</v>
      </c>
      <c r="F59" s="10">
        <v>12.886200000000001</v>
      </c>
      <c r="G59" s="10">
        <v>1.9228400000000001</v>
      </c>
      <c r="H59" s="8" t="s">
        <v>233</v>
      </c>
      <c r="I59" s="12">
        <v>33.511600000000001</v>
      </c>
      <c r="J59" s="12">
        <v>130.49950000000001</v>
      </c>
      <c r="K59" s="8" t="s">
        <v>214</v>
      </c>
      <c r="L59" s="8" t="s">
        <v>214</v>
      </c>
      <c r="M59" s="8"/>
      <c r="N59" s="35" t="s">
        <v>214</v>
      </c>
      <c r="O59" s="13">
        <v>30</v>
      </c>
      <c r="P59" s="17">
        <v>15</v>
      </c>
      <c r="Q59" s="15" t="s">
        <v>244</v>
      </c>
      <c r="R59" s="16" t="s">
        <v>245</v>
      </c>
    </row>
    <row r="60" spans="1:18" ht="12.75" customHeight="1" x14ac:dyDescent="0.15">
      <c r="A60" s="66"/>
      <c r="B60" s="67"/>
      <c r="C60" s="8" t="s">
        <v>246</v>
      </c>
      <c r="D60" s="9" t="s">
        <v>247</v>
      </c>
      <c r="E60" s="10">
        <v>1.52495</v>
      </c>
      <c r="F60" s="10">
        <v>9.0684000000000005</v>
      </c>
      <c r="G60" s="10">
        <v>1.4385699999999999</v>
      </c>
      <c r="H60" s="8" t="s">
        <v>233</v>
      </c>
      <c r="I60" s="12">
        <v>33.497444000000002</v>
      </c>
      <c r="J60" s="12">
        <v>130.30717000000001</v>
      </c>
      <c r="K60" s="8" t="s">
        <v>214</v>
      </c>
      <c r="L60" s="36"/>
      <c r="M60" s="37"/>
      <c r="N60" s="37"/>
      <c r="O60" s="13">
        <v>193</v>
      </c>
      <c r="P60" s="14">
        <v>9.1999999999999993</v>
      </c>
      <c r="Q60" s="15" t="s">
        <v>234</v>
      </c>
      <c r="R60" s="16" t="s">
        <v>245</v>
      </c>
    </row>
    <row r="61" spans="1:18" ht="12.75" customHeight="1" x14ac:dyDescent="0.15">
      <c r="A61" s="66"/>
      <c r="B61" s="19" t="s">
        <v>248</v>
      </c>
      <c r="C61" s="8" t="s">
        <v>249</v>
      </c>
      <c r="D61" s="9" t="s">
        <v>250</v>
      </c>
      <c r="E61" s="10">
        <v>1.20459</v>
      </c>
      <c r="F61" s="10">
        <v>3.8699400000000002</v>
      </c>
      <c r="G61" s="10">
        <v>1.4612000000000001</v>
      </c>
      <c r="H61" s="8" t="s">
        <v>233</v>
      </c>
      <c r="I61" s="12">
        <v>33.273451000000001</v>
      </c>
      <c r="J61" s="12">
        <v>130.27271200000001</v>
      </c>
      <c r="K61" s="8" t="s">
        <v>214</v>
      </c>
      <c r="L61" s="18"/>
      <c r="M61" s="8"/>
      <c r="N61" s="35"/>
      <c r="O61" s="13">
        <v>4</v>
      </c>
      <c r="P61" s="17">
        <v>11</v>
      </c>
      <c r="Q61" s="15" t="s">
        <v>251</v>
      </c>
      <c r="R61" s="16" t="s">
        <v>252</v>
      </c>
    </row>
    <row r="62" spans="1:18" ht="12.75" customHeight="1" x14ac:dyDescent="0.15">
      <c r="A62" s="66"/>
      <c r="B62" s="68" t="s">
        <v>253</v>
      </c>
      <c r="C62" s="8" t="s">
        <v>254</v>
      </c>
      <c r="D62" s="9" t="s">
        <v>255</v>
      </c>
      <c r="E62" s="10">
        <v>3.8119700000000001</v>
      </c>
      <c r="F62" s="10">
        <v>5.3482200000000004</v>
      </c>
      <c r="G62" s="10">
        <v>1.24959</v>
      </c>
      <c r="H62" s="8" t="s">
        <v>233</v>
      </c>
      <c r="I62" s="12">
        <v>32.859143000000003</v>
      </c>
      <c r="J62" s="12">
        <v>130.03823499999999</v>
      </c>
      <c r="K62" s="8" t="s">
        <v>207</v>
      </c>
      <c r="L62" s="18"/>
      <c r="M62" s="8"/>
      <c r="N62" s="35"/>
      <c r="O62" s="13">
        <v>23</v>
      </c>
      <c r="P62" s="17">
        <v>4</v>
      </c>
      <c r="Q62" s="15" t="s">
        <v>256</v>
      </c>
      <c r="R62" s="16" t="s">
        <v>257</v>
      </c>
    </row>
    <row r="63" spans="1:18" ht="12.75" customHeight="1" x14ac:dyDescent="0.15">
      <c r="A63" s="66"/>
      <c r="B63" s="69"/>
      <c r="C63" s="8" t="s">
        <v>258</v>
      </c>
      <c r="D63" s="9" t="s">
        <v>259</v>
      </c>
      <c r="E63" s="10">
        <v>0.56609799999999999</v>
      </c>
      <c r="F63" s="10">
        <v>2.8550200000000001</v>
      </c>
      <c r="G63" s="10">
        <v>0.61134900000000003</v>
      </c>
      <c r="H63" s="8" t="s">
        <v>233</v>
      </c>
      <c r="I63" s="12">
        <v>32.762183999999998</v>
      </c>
      <c r="J63" s="12">
        <v>129.862482</v>
      </c>
      <c r="K63" s="8" t="s">
        <v>260</v>
      </c>
      <c r="L63" s="18"/>
      <c r="M63" s="8"/>
      <c r="N63" s="35"/>
      <c r="O63" s="13">
        <v>4.5</v>
      </c>
      <c r="P63" s="14">
        <v>1.26</v>
      </c>
      <c r="Q63" s="15" t="s">
        <v>261</v>
      </c>
      <c r="R63" s="16" t="s">
        <v>262</v>
      </c>
    </row>
    <row r="64" spans="1:18" ht="12.75" customHeight="1" x14ac:dyDescent="0.15">
      <c r="A64" s="66"/>
      <c r="B64" s="70"/>
      <c r="C64" s="8" t="s">
        <v>263</v>
      </c>
      <c r="D64" s="9" t="s">
        <v>259</v>
      </c>
      <c r="E64" s="10">
        <v>4.8180800000000001</v>
      </c>
      <c r="F64" s="10">
        <v>8.15</v>
      </c>
      <c r="G64" s="10">
        <v>1.3379700000000001</v>
      </c>
      <c r="H64" s="8" t="s">
        <v>233</v>
      </c>
      <c r="I64" s="12">
        <v>33.178637999999999</v>
      </c>
      <c r="J64" s="12">
        <v>129.71517399999999</v>
      </c>
      <c r="K64" s="8" t="s">
        <v>264</v>
      </c>
      <c r="L64" s="18"/>
      <c r="M64" s="8"/>
      <c r="N64" s="35"/>
      <c r="O64" s="13">
        <v>6</v>
      </c>
      <c r="P64" s="14">
        <v>1.3</v>
      </c>
      <c r="Q64" s="15" t="s">
        <v>265</v>
      </c>
      <c r="R64" s="16" t="s">
        <v>112</v>
      </c>
    </row>
    <row r="65" spans="1:18" ht="12.75" customHeight="1" x14ac:dyDescent="0.15">
      <c r="A65" s="66"/>
      <c r="B65" s="62" t="s">
        <v>266</v>
      </c>
      <c r="C65" s="8" t="s">
        <v>267</v>
      </c>
      <c r="D65" s="9" t="s">
        <v>268</v>
      </c>
      <c r="E65" s="10">
        <v>0.221469</v>
      </c>
      <c r="F65" s="10">
        <v>0.76326899999999998</v>
      </c>
      <c r="G65" s="10">
        <v>1.6223700000000001</v>
      </c>
      <c r="H65" s="8" t="s">
        <v>233</v>
      </c>
      <c r="I65" s="12">
        <v>32.071969000000003</v>
      </c>
      <c r="J65" s="12">
        <v>131.04984200000001</v>
      </c>
      <c r="K65" s="8" t="s">
        <v>269</v>
      </c>
      <c r="L65" s="32"/>
      <c r="M65" s="32"/>
      <c r="N65" s="38"/>
      <c r="O65" s="13">
        <v>481</v>
      </c>
      <c r="P65" s="17">
        <v>46</v>
      </c>
      <c r="Q65" s="15" t="s">
        <v>270</v>
      </c>
      <c r="R65" s="16" t="s">
        <v>271</v>
      </c>
    </row>
    <row r="66" spans="1:18" ht="12.75" customHeight="1" x14ac:dyDescent="0.15">
      <c r="A66" s="66"/>
      <c r="B66" s="62"/>
      <c r="C66" s="8" t="s">
        <v>272</v>
      </c>
      <c r="D66" s="9" t="s">
        <v>268</v>
      </c>
      <c r="E66" s="10">
        <v>1.18971</v>
      </c>
      <c r="F66" s="10">
        <v>5.0401100000000003</v>
      </c>
      <c r="G66" s="10">
        <v>1.3559399999999999</v>
      </c>
      <c r="H66" s="8" t="s">
        <v>233</v>
      </c>
      <c r="I66" s="12">
        <v>32.666092999999996</v>
      </c>
      <c r="J66" s="12">
        <v>130.653076</v>
      </c>
      <c r="K66" s="8" t="s">
        <v>269</v>
      </c>
      <c r="L66" s="32"/>
      <c r="M66" s="32"/>
      <c r="N66" s="38"/>
      <c r="O66" s="13">
        <v>20</v>
      </c>
      <c r="P66" s="14">
        <v>2.7</v>
      </c>
      <c r="Q66" s="15" t="s">
        <v>273</v>
      </c>
      <c r="R66" s="16" t="s">
        <v>271</v>
      </c>
    </row>
    <row r="67" spans="1:18" ht="12.75" customHeight="1" x14ac:dyDescent="0.15">
      <c r="A67" s="66"/>
      <c r="B67" s="62"/>
      <c r="C67" s="8" t="s">
        <v>274</v>
      </c>
      <c r="D67" s="9" t="s">
        <v>275</v>
      </c>
      <c r="E67" s="10">
        <v>0.95266300000000004</v>
      </c>
      <c r="F67" s="10">
        <v>4.8826599999999996</v>
      </c>
      <c r="G67" s="10">
        <v>2.72342</v>
      </c>
      <c r="H67" s="8" t="s">
        <v>233</v>
      </c>
      <c r="I67" s="12">
        <v>32.764141000000002</v>
      </c>
      <c r="J67" s="12">
        <v>130.73451499999999</v>
      </c>
      <c r="K67" s="8" t="s">
        <v>269</v>
      </c>
      <c r="L67" s="18"/>
      <c r="M67" s="8" t="s">
        <v>276</v>
      </c>
      <c r="N67" s="18"/>
      <c r="O67" s="13">
        <v>4.5</v>
      </c>
      <c r="P67" s="14">
        <v>12</v>
      </c>
      <c r="Q67" s="15" t="s">
        <v>277</v>
      </c>
      <c r="R67" s="16" t="s">
        <v>278</v>
      </c>
    </row>
    <row r="68" spans="1:18" ht="12.75" customHeight="1" x14ac:dyDescent="0.15">
      <c r="A68" s="66"/>
      <c r="B68" s="62" t="s">
        <v>279</v>
      </c>
      <c r="C68" s="8" t="s">
        <v>280</v>
      </c>
      <c r="D68" s="9" t="s">
        <v>281</v>
      </c>
      <c r="E68" s="10">
        <v>5.8872599999999997E-2</v>
      </c>
      <c r="F68" s="10">
        <v>0.47850700000000002</v>
      </c>
      <c r="G68" s="10">
        <v>1.2719800000000001</v>
      </c>
      <c r="H68" s="8" t="s">
        <v>233</v>
      </c>
      <c r="I68" s="12">
        <v>33.040599999999998</v>
      </c>
      <c r="J68" s="12">
        <v>131.25360000000001</v>
      </c>
      <c r="K68" s="8"/>
      <c r="L68" s="18" t="s">
        <v>269</v>
      </c>
      <c r="M68" s="8"/>
      <c r="N68" s="18"/>
      <c r="O68" s="13">
        <v>560</v>
      </c>
      <c r="P68" s="17">
        <v>35</v>
      </c>
      <c r="Q68" s="15" t="s">
        <v>282</v>
      </c>
      <c r="R68" s="16" t="s">
        <v>283</v>
      </c>
    </row>
    <row r="69" spans="1:18" ht="12.75" customHeight="1" x14ac:dyDescent="0.15">
      <c r="A69" s="66"/>
      <c r="B69" s="62"/>
      <c r="C69" s="8" t="s">
        <v>284</v>
      </c>
      <c r="D69" s="9" t="s">
        <v>281</v>
      </c>
      <c r="E69" s="10">
        <v>11.5778</v>
      </c>
      <c r="F69" s="10">
        <v>17.018599999999999</v>
      </c>
      <c r="G69" s="10">
        <v>1.1585099999999999</v>
      </c>
      <c r="H69" s="8" t="s">
        <v>233</v>
      </c>
      <c r="I69" s="12">
        <v>33.158200000000001</v>
      </c>
      <c r="J69" s="12">
        <v>131.61359999999999</v>
      </c>
      <c r="K69" s="8" t="s">
        <v>269</v>
      </c>
      <c r="L69" s="8"/>
      <c r="M69" s="8"/>
      <c r="N69" s="18"/>
      <c r="O69" s="13">
        <v>90</v>
      </c>
      <c r="P69" s="17">
        <v>11</v>
      </c>
      <c r="Q69" s="15" t="s">
        <v>285</v>
      </c>
      <c r="R69" s="16" t="s">
        <v>286</v>
      </c>
    </row>
    <row r="70" spans="1:18" ht="12.75" customHeight="1" x14ac:dyDescent="0.15">
      <c r="A70" s="66"/>
      <c r="B70" s="19" t="s">
        <v>287</v>
      </c>
      <c r="C70" s="8" t="s">
        <v>288</v>
      </c>
      <c r="D70" s="9" t="s">
        <v>289</v>
      </c>
      <c r="E70" s="10">
        <v>0.310336</v>
      </c>
      <c r="F70" s="10">
        <v>1.8384400000000001</v>
      </c>
      <c r="G70" s="10">
        <v>1.0188699999999999</v>
      </c>
      <c r="H70" s="8" t="s">
        <v>233</v>
      </c>
      <c r="I70" s="12">
        <v>31.833241999999998</v>
      </c>
      <c r="J70" s="12">
        <v>131.415436</v>
      </c>
      <c r="K70" s="8" t="s">
        <v>269</v>
      </c>
      <c r="L70" s="8" t="s">
        <v>269</v>
      </c>
      <c r="M70" s="35"/>
      <c r="N70" s="35"/>
      <c r="O70" s="13">
        <v>14</v>
      </c>
      <c r="P70" s="14">
        <v>3.5</v>
      </c>
      <c r="Q70" s="15" t="s">
        <v>290</v>
      </c>
      <c r="R70" s="16" t="s">
        <v>291</v>
      </c>
    </row>
    <row r="71" spans="1:18" ht="12.75" customHeight="1" x14ac:dyDescent="0.15">
      <c r="A71" s="66"/>
      <c r="B71" s="39" t="s">
        <v>292</v>
      </c>
      <c r="C71" s="8" t="s">
        <v>293</v>
      </c>
      <c r="D71" s="9" t="s">
        <v>294</v>
      </c>
      <c r="E71" s="10">
        <v>0.99755799999999994</v>
      </c>
      <c r="F71" s="10">
        <v>3.5477400000000001</v>
      </c>
      <c r="G71" s="10">
        <v>1.3087800000000001</v>
      </c>
      <c r="H71" s="8" t="s">
        <v>233</v>
      </c>
      <c r="I71" s="12">
        <v>31.584582999999999</v>
      </c>
      <c r="J71" s="12">
        <v>130.564392</v>
      </c>
      <c r="K71" s="8" t="s">
        <v>269</v>
      </c>
      <c r="L71" s="8" t="s">
        <v>269</v>
      </c>
      <c r="M71" s="35"/>
      <c r="N71" s="18"/>
      <c r="O71" s="13">
        <v>1</v>
      </c>
      <c r="P71" s="14">
        <v>0.1</v>
      </c>
      <c r="Q71" s="15" t="s">
        <v>295</v>
      </c>
      <c r="R71" s="16" t="s">
        <v>296</v>
      </c>
    </row>
    <row r="72" spans="1:18" ht="12.75" customHeight="1" x14ac:dyDescent="0.15">
      <c r="A72" s="66"/>
      <c r="B72" s="62" t="s">
        <v>297</v>
      </c>
      <c r="C72" s="8" t="s">
        <v>298</v>
      </c>
      <c r="D72" s="9" t="s">
        <v>299</v>
      </c>
      <c r="E72" s="10">
        <v>10.140499999999999</v>
      </c>
      <c r="F72" s="10">
        <v>9.2473200000000002</v>
      </c>
      <c r="G72" s="10">
        <v>1.2764500000000001</v>
      </c>
      <c r="H72" s="8" t="s">
        <v>300</v>
      </c>
      <c r="I72" s="12">
        <v>26.377616</v>
      </c>
      <c r="J72" s="12">
        <v>127.83494</v>
      </c>
      <c r="K72" s="8" t="s">
        <v>269</v>
      </c>
      <c r="L72" s="8" t="s">
        <v>269</v>
      </c>
      <c r="M72" s="8" t="s">
        <v>202</v>
      </c>
      <c r="N72" s="18"/>
      <c r="O72" s="13">
        <v>34</v>
      </c>
      <c r="P72" s="14">
        <v>3</v>
      </c>
      <c r="Q72" s="15" t="s">
        <v>301</v>
      </c>
      <c r="R72" s="16" t="s">
        <v>271</v>
      </c>
    </row>
    <row r="73" spans="1:18" ht="12.75" customHeight="1" x14ac:dyDescent="0.15">
      <c r="A73" s="66"/>
      <c r="B73" s="62"/>
      <c r="C73" s="8" t="s">
        <v>302</v>
      </c>
      <c r="D73" s="9" t="s">
        <v>299</v>
      </c>
      <c r="E73" s="10">
        <v>5.5488E-4</v>
      </c>
      <c r="F73" s="10">
        <v>2.8353400000000001E-2</v>
      </c>
      <c r="G73" s="10">
        <v>0.32030700000000001</v>
      </c>
      <c r="H73" s="8" t="s">
        <v>300</v>
      </c>
      <c r="I73" s="12">
        <v>26.866975</v>
      </c>
      <c r="J73" s="12">
        <v>128.24832000000001</v>
      </c>
      <c r="K73" s="8" t="s">
        <v>303</v>
      </c>
      <c r="L73" s="8" t="s">
        <v>303</v>
      </c>
      <c r="M73" s="8" t="s">
        <v>202</v>
      </c>
      <c r="N73" s="8" t="s">
        <v>303</v>
      </c>
      <c r="O73" s="13">
        <v>60</v>
      </c>
      <c r="P73" s="14">
        <v>0.2</v>
      </c>
      <c r="Q73" s="15" t="s">
        <v>304</v>
      </c>
      <c r="R73" s="16" t="s">
        <v>305</v>
      </c>
    </row>
    <row r="74" spans="1:18" ht="12.75" customHeight="1" x14ac:dyDescent="0.15">
      <c r="A74" s="62" t="s">
        <v>306</v>
      </c>
      <c r="B74" s="62"/>
      <c r="C74" s="62"/>
      <c r="D74" s="40" t="e">
        <f>#REF!</f>
        <v>#REF!</v>
      </c>
      <c r="E74" s="62" t="s">
        <v>307</v>
      </c>
      <c r="F74" s="62"/>
      <c r="G74" s="62"/>
      <c r="H74" s="62"/>
      <c r="I74" s="62"/>
      <c r="J74" s="62"/>
      <c r="K74" s="41">
        <f>COUNTA(K5:K73)-1</f>
        <v>63</v>
      </c>
      <c r="L74" s="41">
        <f>COUNTA(L5:L73)-1</f>
        <v>28</v>
      </c>
      <c r="M74" s="41">
        <f>COUNTA(M5:M73)-1</f>
        <v>20</v>
      </c>
      <c r="N74" s="41">
        <f>COUNTA(N5:N73)-1</f>
        <v>17</v>
      </c>
      <c r="O74" s="63"/>
      <c r="P74" s="63"/>
      <c r="Q74" s="63"/>
      <c r="R74" s="63"/>
    </row>
    <row r="75" spans="1:18" ht="12.75" customHeight="1" x14ac:dyDescent="0.15">
      <c r="A75" s="42"/>
      <c r="B75" s="43" t="s">
        <v>308</v>
      </c>
      <c r="C75" s="4"/>
      <c r="D75" s="4"/>
      <c r="E75" s="4"/>
      <c r="F75" s="4"/>
      <c r="G75" s="4"/>
      <c r="H75" s="4"/>
      <c r="I75" s="44"/>
      <c r="J75" s="44"/>
      <c r="K75" s="43"/>
      <c r="L75" s="45"/>
      <c r="M75" s="45"/>
      <c r="N75" s="45"/>
      <c r="O75" s="4"/>
      <c r="P75" s="4"/>
      <c r="Q75" s="4"/>
      <c r="R75" s="4"/>
    </row>
    <row r="76" spans="1:18" ht="12.75" customHeight="1" x14ac:dyDescent="0.15">
      <c r="A76" s="46"/>
      <c r="B76" s="43" t="s">
        <v>309</v>
      </c>
      <c r="C76" s="4"/>
      <c r="D76" s="4"/>
      <c r="E76" s="4"/>
      <c r="F76" s="4"/>
      <c r="G76" s="4"/>
      <c r="H76" s="4"/>
      <c r="I76" s="44"/>
      <c r="J76" s="44"/>
      <c r="K76" s="3"/>
      <c r="L76" s="3"/>
      <c r="M76" s="3"/>
      <c r="N76" s="3"/>
      <c r="O76" s="4"/>
      <c r="P76" s="5"/>
      <c r="Q76" s="5"/>
      <c r="R76" s="4"/>
    </row>
    <row r="77" spans="1:18" ht="12.75" customHeight="1" x14ac:dyDescent="0.15">
      <c r="A77" s="46"/>
      <c r="B77" s="43" t="s">
        <v>310</v>
      </c>
      <c r="C77" s="4"/>
      <c r="D77" s="4"/>
      <c r="E77" s="4"/>
      <c r="F77" s="4"/>
      <c r="G77" s="47"/>
      <c r="H77" s="43"/>
      <c r="I77" s="48"/>
      <c r="J77" s="43"/>
      <c r="K77" s="3"/>
      <c r="L77" s="3"/>
      <c r="M77" s="43"/>
      <c r="N77" s="49"/>
      <c r="O77" s="4"/>
      <c r="P77" s="5"/>
      <c r="Q77" s="5"/>
      <c r="R77" s="4"/>
    </row>
    <row r="78" spans="1:18" ht="12.75" customHeight="1" x14ac:dyDescent="0.15">
      <c r="A78" s="46"/>
      <c r="B78" s="64" t="s">
        <v>311</v>
      </c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</row>
    <row r="79" spans="1:18" ht="12.75" customHeight="1" x14ac:dyDescent="0.15">
      <c r="A79" s="46"/>
      <c r="B79" s="43" t="s">
        <v>312</v>
      </c>
      <c r="C79" s="4"/>
      <c r="D79" s="4"/>
      <c r="E79" s="4"/>
      <c r="F79" s="4"/>
      <c r="G79" s="47"/>
      <c r="H79" s="43"/>
      <c r="I79" s="48"/>
      <c r="J79" s="43"/>
      <c r="K79" s="3"/>
      <c r="L79" s="3"/>
      <c r="M79" s="43"/>
      <c r="N79" s="49"/>
      <c r="O79" s="4"/>
      <c r="P79" s="5"/>
      <c r="Q79" s="5"/>
      <c r="R79" s="4"/>
    </row>
    <row r="80" spans="1:18" x14ac:dyDescent="0.15">
      <c r="A80" s="46"/>
      <c r="B80" s="50"/>
      <c r="C80" s="6"/>
      <c r="D80" s="6"/>
      <c r="E80" s="6"/>
      <c r="F80" s="6"/>
      <c r="G80" s="6"/>
      <c r="H80" s="6"/>
      <c r="I80" s="51"/>
      <c r="J80" s="51"/>
      <c r="K80" s="52"/>
      <c r="L80" s="53"/>
      <c r="M80" s="52"/>
      <c r="N80" s="52"/>
      <c r="O80" s="6"/>
      <c r="P80" s="54"/>
      <c r="Q80" s="54"/>
      <c r="R80" s="6"/>
    </row>
    <row r="81" spans="11:15" x14ac:dyDescent="0.15">
      <c r="K81" s="57"/>
      <c r="L81" s="58"/>
      <c r="M81" s="57"/>
      <c r="N81" s="57"/>
    </row>
    <row r="82" spans="11:15" x14ac:dyDescent="0.15">
      <c r="K82" s="57"/>
      <c r="L82" s="58"/>
      <c r="M82" s="57"/>
      <c r="N82" s="57"/>
    </row>
    <row r="87" spans="11:15" ht="18" x14ac:dyDescent="0.15">
      <c r="O87" s="7" ph="1"/>
    </row>
  </sheetData>
  <mergeCells count="46">
    <mergeCell ref="B1:D1"/>
    <mergeCell ref="A2:A4"/>
    <mergeCell ref="B2:B4"/>
    <mergeCell ref="C2:C4"/>
    <mergeCell ref="D2:D4"/>
    <mergeCell ref="P2:P4"/>
    <mergeCell ref="Q2:Q4"/>
    <mergeCell ref="R2:R4"/>
    <mergeCell ref="E3:E4"/>
    <mergeCell ref="F3:F4"/>
    <mergeCell ref="G3:G4"/>
    <mergeCell ref="L3:L4"/>
    <mergeCell ref="M3:M4"/>
    <mergeCell ref="N3:N4"/>
    <mergeCell ref="H2:H4"/>
    <mergeCell ref="I2:I4"/>
    <mergeCell ref="J2:J4"/>
    <mergeCell ref="K2:K4"/>
    <mergeCell ref="L2:N2"/>
    <mergeCell ref="O2:O4"/>
    <mergeCell ref="E2:G2"/>
    <mergeCell ref="A22:A41"/>
    <mergeCell ref="B22:B24"/>
    <mergeCell ref="B25:B26"/>
    <mergeCell ref="B29:B37"/>
    <mergeCell ref="B38:B39"/>
    <mergeCell ref="A5:A21"/>
    <mergeCell ref="B5:B9"/>
    <mergeCell ref="B10:B11"/>
    <mergeCell ref="B16:B18"/>
    <mergeCell ref="B19:B21"/>
    <mergeCell ref="A42:A52"/>
    <mergeCell ref="B46:B47"/>
    <mergeCell ref="B51:B52"/>
    <mergeCell ref="A53:A58"/>
    <mergeCell ref="B53:B54"/>
    <mergeCell ref="B72:B73"/>
    <mergeCell ref="A74:C74"/>
    <mergeCell ref="E74:J74"/>
    <mergeCell ref="O74:R74"/>
    <mergeCell ref="B78:R78"/>
    <mergeCell ref="A59:A73"/>
    <mergeCell ref="B59:B60"/>
    <mergeCell ref="B62:B64"/>
    <mergeCell ref="B65:B67"/>
    <mergeCell ref="B68:B69"/>
  </mergeCells>
  <phoneticPr fontId="3"/>
  <pageMargins left="0.43307086614173229" right="3.937007874015748E-2" top="0.74803149606299213" bottom="0.15748031496062992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H29地点情報</vt:lpstr>
      <vt:lpstr>H29地点情報!Print_Area</vt:lpstr>
      <vt:lpstr>H29地点情報!Print_Titles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沖縄県</cp:lastModifiedBy>
  <dcterms:modified xsi:type="dcterms:W3CDTF">2020-01-24T02:58:24Z</dcterms:modified>
</cp:coreProperties>
</file>