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showInkAnnotation="0" codeName="ThisWorkbook" defaultThemeVersion="124226"/>
  <xr:revisionPtr revIDLastSave="0" documentId="8_{47A7640C-EAB0-4537-9AEC-FE114CFDB1E5}" xr6:coauthVersionLast="47" xr6:coauthVersionMax="47" xr10:uidLastSave="{00000000-0000-0000-0000-000000000000}"/>
  <bookViews>
    <workbookView xWindow="28770" yWindow="0" windowWidth="28545" windowHeight="16185" activeTab="12" xr2:uid="{00000000-000D-0000-FFFF-FFFF00000000}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HNO3" sheetId="4" r:id="rId11"/>
    <sheet name="SO2" sheetId="16" r:id="rId12"/>
    <sheet name="HCl" sheetId="17" r:id="rId13"/>
    <sheet name="NH3" sheetId="18" r:id="rId14"/>
    <sheet name="流速" sheetId="19" r:id="rId15"/>
  </sheets>
  <calcPr calcId="191029"/>
</workbook>
</file>

<file path=xl/calcChain.xml><?xml version="1.0" encoding="utf-8"?>
<calcChain xmlns="http://schemas.openxmlformats.org/spreadsheetml/2006/main">
  <c r="U3" i="19" l="1"/>
  <c r="V3" i="19"/>
  <c r="W3" i="19"/>
  <c r="X3" i="19"/>
  <c r="Y3" i="19"/>
  <c r="Z3" i="19"/>
  <c r="AA3" i="19"/>
  <c r="AB3" i="19"/>
  <c r="AC3" i="19"/>
  <c r="AD3" i="19"/>
  <c r="AE3" i="19"/>
  <c r="AF3" i="19"/>
  <c r="S54" i="19" l="1"/>
  <c r="E54" i="19" l="1"/>
  <c r="I54" i="19" l="1"/>
  <c r="M54" i="19"/>
  <c r="N54" i="19"/>
  <c r="J54" i="19"/>
  <c r="F54" i="19"/>
  <c r="G54" i="19"/>
  <c r="K54" i="19"/>
  <c r="L54" i="19"/>
  <c r="H54" i="19"/>
  <c r="O54" i="19" l="1"/>
  <c r="P54" i="19"/>
</calcChain>
</file>

<file path=xl/sharedStrings.xml><?xml version="1.0" encoding="utf-8"?>
<sst xmlns="http://schemas.openxmlformats.org/spreadsheetml/2006/main" count="1691" uniqueCount="116">
  <si>
    <t>No.</t>
    <phoneticPr fontId="4"/>
  </si>
  <si>
    <t>地点</t>
  </si>
  <si>
    <t>北海道</t>
  </si>
  <si>
    <t>利尻</t>
    <rPh sb="0" eb="2">
      <t>リシリ</t>
    </rPh>
    <phoneticPr fontId="4"/>
  </si>
  <si>
    <t>札幌北</t>
    <rPh sb="0" eb="2">
      <t>サッポロ</t>
    </rPh>
    <rPh sb="2" eb="3">
      <t>キタ</t>
    </rPh>
    <phoneticPr fontId="4"/>
  </si>
  <si>
    <t>群馬県</t>
    <rPh sb="0" eb="3">
      <t>グンマケン</t>
    </rPh>
    <phoneticPr fontId="4"/>
  </si>
  <si>
    <t>前橋</t>
    <rPh sb="0" eb="2">
      <t>マエバシ</t>
    </rPh>
    <phoneticPr fontId="4"/>
  </si>
  <si>
    <t>千葉県</t>
    <rPh sb="0" eb="3">
      <t>チバケン</t>
    </rPh>
    <phoneticPr fontId="4"/>
  </si>
  <si>
    <t>佐倉</t>
    <rPh sb="0" eb="2">
      <t>サクラ</t>
    </rPh>
    <phoneticPr fontId="4"/>
  </si>
  <si>
    <t>長野県</t>
    <rPh sb="0" eb="3">
      <t>ナガノケン</t>
    </rPh>
    <phoneticPr fontId="4"/>
  </si>
  <si>
    <t>長野</t>
    <rPh sb="0" eb="2">
      <t>ナガノ</t>
    </rPh>
    <phoneticPr fontId="4"/>
  </si>
  <si>
    <t>富山県</t>
    <rPh sb="0" eb="3">
      <t>トヤマケン</t>
    </rPh>
    <phoneticPr fontId="4"/>
  </si>
  <si>
    <t>射水</t>
    <rPh sb="0" eb="1">
      <t>シャ</t>
    </rPh>
    <rPh sb="1" eb="2">
      <t>ミズ</t>
    </rPh>
    <phoneticPr fontId="4"/>
  </si>
  <si>
    <t>石川県</t>
    <rPh sb="0" eb="3">
      <t>イシカワケン</t>
    </rPh>
    <phoneticPr fontId="4"/>
  </si>
  <si>
    <t>金沢</t>
    <rPh sb="0" eb="2">
      <t>カナザワ</t>
    </rPh>
    <phoneticPr fontId="4"/>
  </si>
  <si>
    <t>福井県</t>
    <rPh sb="0" eb="2">
      <t>フクイ</t>
    </rPh>
    <rPh sb="2" eb="3">
      <t>ケン</t>
    </rPh>
    <phoneticPr fontId="4"/>
  </si>
  <si>
    <t>福井</t>
    <rPh sb="0" eb="2">
      <t>フクイ</t>
    </rPh>
    <phoneticPr fontId="4"/>
  </si>
  <si>
    <t>岐阜県</t>
    <rPh sb="0" eb="3">
      <t>ギフケン</t>
    </rPh>
    <phoneticPr fontId="4"/>
  </si>
  <si>
    <t>伊自良湖</t>
    <rPh sb="0" eb="3">
      <t>イジラ</t>
    </rPh>
    <rPh sb="3" eb="4">
      <t>コ</t>
    </rPh>
    <phoneticPr fontId="4"/>
  </si>
  <si>
    <t>愛知県</t>
    <rPh sb="0" eb="3">
      <t>アイチケン</t>
    </rPh>
    <phoneticPr fontId="4"/>
  </si>
  <si>
    <t>豊橋</t>
    <rPh sb="0" eb="2">
      <t>トヨハシ</t>
    </rPh>
    <phoneticPr fontId="4"/>
  </si>
  <si>
    <t>名古屋市</t>
    <rPh sb="0" eb="4">
      <t>ナゴヤシ</t>
    </rPh>
    <phoneticPr fontId="4"/>
  </si>
  <si>
    <t>兵庫県</t>
    <rPh sb="0" eb="3">
      <t>ヒョウゴケン</t>
    </rPh>
    <phoneticPr fontId="4"/>
  </si>
  <si>
    <t>神戸須磨</t>
    <rPh sb="0" eb="2">
      <t>コウベ</t>
    </rPh>
    <rPh sb="2" eb="4">
      <t>スマ</t>
    </rPh>
    <phoneticPr fontId="4"/>
  </si>
  <si>
    <t>福岡県</t>
  </si>
  <si>
    <t>太宰府</t>
  </si>
  <si>
    <t>宮崎県</t>
    <rPh sb="0" eb="3">
      <t>ミヤザキケン</t>
    </rPh>
    <phoneticPr fontId="4"/>
  </si>
  <si>
    <t>宮崎</t>
    <rPh sb="0" eb="2">
      <t>ミヤザキ</t>
    </rPh>
    <phoneticPr fontId="4"/>
  </si>
  <si>
    <t>鹿児島県</t>
    <rPh sb="0" eb="4">
      <t>カゴシマケン</t>
    </rPh>
    <phoneticPr fontId="4"/>
  </si>
  <si>
    <t>鹿児島</t>
    <rPh sb="0" eb="3">
      <t>カゴシマ</t>
    </rPh>
    <phoneticPr fontId="4"/>
  </si>
  <si>
    <t>沖縄県</t>
    <rPh sb="0" eb="3">
      <t>オキナワケン</t>
    </rPh>
    <phoneticPr fontId="4"/>
  </si>
  <si>
    <t>数字</t>
    <rPh sb="0" eb="2">
      <t>スウジ</t>
    </rPh>
    <phoneticPr fontId="4"/>
  </si>
  <si>
    <t>空欄</t>
    <rPh sb="0" eb="2">
      <t>クウラン</t>
    </rPh>
    <phoneticPr fontId="4"/>
  </si>
  <si>
    <t>：欠測</t>
    <rPh sb="1" eb="2">
      <t>ケツ</t>
    </rPh>
    <rPh sb="2" eb="3">
      <t>ソク</t>
    </rPh>
    <phoneticPr fontId="4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</si>
  <si>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</si>
  <si>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4"/>
  </si>
  <si>
    <t>長岡</t>
    <rPh sb="0" eb="2">
      <t>ナガオカ</t>
    </rPh>
    <phoneticPr fontId="1"/>
  </si>
  <si>
    <t>完全度(期間適合度）</t>
    <rPh sb="0" eb="2">
      <t>カンゼン</t>
    </rPh>
    <rPh sb="2" eb="3">
      <t>ド</t>
    </rPh>
    <rPh sb="4" eb="6">
      <t>キカン</t>
    </rPh>
    <rPh sb="6" eb="8">
      <t>テキゴウ</t>
    </rPh>
    <rPh sb="8" eb="9">
      <t>ド</t>
    </rPh>
    <phoneticPr fontId="4"/>
  </si>
  <si>
    <t>辺戸岬</t>
    <rPh sb="0" eb="2">
      <t>ヘド</t>
    </rPh>
    <rPh sb="2" eb="3">
      <t>ミサキ</t>
    </rPh>
    <phoneticPr fontId="4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</si>
  <si>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4"/>
  </si>
  <si>
    <t>大分県</t>
    <rPh sb="0" eb="3">
      <t>オオイタケン</t>
    </rPh>
    <phoneticPr fontId="1"/>
  </si>
  <si>
    <t>名古屋南</t>
    <rPh sb="0" eb="3">
      <t>ナゴヤ</t>
    </rPh>
    <rPh sb="3" eb="4">
      <t>ミナミ</t>
    </rPh>
    <phoneticPr fontId="4"/>
  </si>
  <si>
    <t>最大値</t>
    <phoneticPr fontId="4"/>
  </si>
  <si>
    <t>最小値</t>
    <phoneticPr fontId="4"/>
  </si>
  <si>
    <t>付表5.15　フィルターパックによる流量　月・年平均</t>
    <rPh sb="18" eb="20">
      <t>リュウリョウ</t>
    </rPh>
    <phoneticPr fontId="4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</si>
  <si>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</si>
  <si>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</si>
  <si>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</si>
  <si>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単位: L min-1</t>
    <phoneticPr fontId="4"/>
  </si>
  <si>
    <t>地域区分</t>
    <rPh sb="0" eb="2">
      <t>チイキ</t>
    </rPh>
    <rPh sb="2" eb="4">
      <t>クブン</t>
    </rPh>
    <phoneticPr fontId="1"/>
  </si>
  <si>
    <t>旭</t>
    <rPh sb="0" eb="1">
      <t>アサヒ</t>
    </rPh>
    <phoneticPr fontId="1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</si>
  <si>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4"/>
  </si>
  <si>
    <t>：参考値（その他の理由）</t>
    <rPh sb="7" eb="8">
      <t>タ</t>
    </rPh>
    <rPh sb="9" eb="11">
      <t>リユウ</t>
    </rPh>
    <phoneticPr fontId="4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</si>
  <si>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</si>
  <si>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</si>
  <si>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</si>
  <si>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NJ</t>
  </si>
  <si>
    <t>JS</t>
  </si>
  <si>
    <t>EJ</t>
  </si>
  <si>
    <t>CJ</t>
  </si>
  <si>
    <t>WJ</t>
  </si>
  <si>
    <t>SW</t>
  </si>
  <si>
    <t>自治体</t>
    <rPh sb="0" eb="3">
      <t>ジチタイ</t>
    </rPh>
    <phoneticPr fontId="4"/>
  </si>
  <si>
    <t>札幌市</t>
    <rPh sb="0" eb="3">
      <t>サッポロシ</t>
    </rPh>
    <phoneticPr fontId="6"/>
  </si>
  <si>
    <t>岩手県</t>
    <rPh sb="0" eb="3">
      <t>イワテケン</t>
    </rPh>
    <phoneticPr fontId="6"/>
  </si>
  <si>
    <t>札幌白石</t>
    <rPh sb="0" eb="2">
      <t>サッポロ</t>
    </rPh>
    <rPh sb="2" eb="4">
      <t>シライシ</t>
    </rPh>
    <phoneticPr fontId="6"/>
  </si>
  <si>
    <t>盛岡</t>
    <rPh sb="0" eb="2">
      <t>モリオカ</t>
    </rPh>
    <phoneticPr fontId="6"/>
  </si>
  <si>
    <t>うるま</t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</si>
  <si>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2" eb="24">
      <t>リュウシ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</si>
  <si>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</si>
  <si>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</si>
  <si>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</si>
  <si>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</si>
  <si>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</si>
  <si>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</si>
  <si>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</si>
  <si>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</si>
  <si>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</si>
  <si>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4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</si>
  <si>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</si>
  <si>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</si>
  <si>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</si>
  <si>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</si>
  <si>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</si>
  <si>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phoneticPr fontId="4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</si>
  <si>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6" eb="28">
      <t>リュウシ</t>
    </rPh>
    <phoneticPr fontId="4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</si>
  <si>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</si>
  <si>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t>大分</t>
    <rPh sb="0" eb="2">
      <t>オオイタ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</si>
  <si>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</si>
  <si>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</si>
  <si>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</si>
  <si>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</si>
  <si>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</si>
  <si>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</si>
  <si>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</si>
  <si>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</si>
  <si>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</si>
  <si>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</si>
  <si>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</si>
  <si>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</si>
  <si>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最大値</t>
  </si>
  <si>
    <t>最小値</t>
  </si>
  <si>
    <t>（2020年度）</t>
  </si>
  <si>
    <t>20/4月</t>
  </si>
  <si>
    <t>20/5月</t>
  </si>
  <si>
    <t>20/6月</t>
  </si>
  <si>
    <t>20/7月</t>
  </si>
  <si>
    <t>20/8月</t>
  </si>
  <si>
    <t>20/9月</t>
  </si>
  <si>
    <t>20/10月</t>
  </si>
  <si>
    <t>20/11月</t>
  </si>
  <si>
    <t>20/12月</t>
  </si>
  <si>
    <t>21/1月</t>
  </si>
  <si>
    <t>21/2月</t>
  </si>
  <si>
    <t>21/3月</t>
  </si>
  <si>
    <t>年平均</t>
    <rPh sb="0" eb="3">
      <t>ネンヘイキン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</si>
</sst>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5" xfId="1" applyBorder="1">
      <alignment vertical="center"/>
    </xf>
    <xf numFmtId="0" fontId="2" fillId="0" borderId="6" xfId="1" applyBorder="1">
      <alignment vertical="center"/>
    </xf>
    <xf numFmtId="0" fontId="2" fillId="0" borderId="7" xfId="1" applyBorder="1" applyProtection="1">
      <alignment vertical="center"/>
      <protection locked="0"/>
    </xf>
    <xf numFmtId="0" fontId="2" fillId="0" borderId="8" xfId="1" applyBorder="1" applyAlignment="1" applyProtection="1">
      <alignment vertical="center" wrapText="1"/>
      <protection locked="0"/>
    </xf>
    <xf numFmtId="0" fontId="2" fillId="0" borderId="9" xfId="1" applyBorder="1">
      <alignment vertical="center"/>
    </xf>
    <xf numFmtId="0" fontId="2" fillId="0" borderId="10" xfId="1" applyBorder="1" applyProtection="1">
      <alignment vertical="center"/>
      <protection locked="0"/>
    </xf>
    <xf numFmtId="0" fontId="2" fillId="0" borderId="11" xfId="1" applyBorder="1" applyAlignment="1" applyProtection="1">
      <alignment vertical="center" wrapText="1"/>
      <protection locked="0"/>
    </xf>
    <xf numFmtId="0" fontId="2" fillId="0" borderId="12" xfId="1" applyBorder="1" applyProtection="1">
      <alignment vertical="center"/>
      <protection locked="0"/>
    </xf>
    <xf numFmtId="0" fontId="2" fillId="0" borderId="14" xfId="1" applyBorder="1" applyAlignment="1" applyProtection="1">
      <alignment vertical="center" wrapText="1"/>
      <protection locked="0"/>
    </xf>
    <xf numFmtId="0" fontId="2" fillId="0" borderId="15" xfId="1" applyBorder="1" applyAlignment="1" applyProtection="1">
      <alignment vertical="center" wrapText="1"/>
      <protection locked="0"/>
    </xf>
    <xf numFmtId="0" fontId="2" fillId="0" borderId="16" xfId="1" applyBorder="1" applyAlignment="1" applyProtection="1">
      <alignment vertical="center" wrapText="1"/>
      <protection locked="0"/>
    </xf>
    <xf numFmtId="176" fontId="2" fillId="0" borderId="17" xfId="1" applyNumberFormat="1" applyBorder="1" applyProtection="1">
      <alignment vertical="center"/>
      <protection locked="0"/>
    </xf>
    <xf numFmtId="176" fontId="2" fillId="0" borderId="12" xfId="1" applyNumberFormat="1" applyBorder="1" applyProtection="1">
      <alignment vertical="center"/>
      <protection locked="0"/>
    </xf>
    <xf numFmtId="176" fontId="2" fillId="0" borderId="18" xfId="1" applyNumberFormat="1" applyBorder="1" applyProtection="1">
      <alignment vertical="center"/>
      <protection locked="0"/>
    </xf>
    <xf numFmtId="176" fontId="2" fillId="0" borderId="6" xfId="1" applyNumberFormat="1" applyBorder="1" applyProtection="1">
      <alignment vertical="center"/>
      <protection locked="0"/>
    </xf>
    <xf numFmtId="176" fontId="2" fillId="0" borderId="7" xfId="1" applyNumberFormat="1" applyBorder="1" applyProtection="1">
      <alignment vertical="center"/>
      <protection locked="0"/>
    </xf>
    <xf numFmtId="176" fontId="2" fillId="0" borderId="16" xfId="1" applyNumberFormat="1" applyBorder="1" applyProtection="1">
      <alignment vertical="center"/>
      <protection locked="0"/>
    </xf>
    <xf numFmtId="176" fontId="2" fillId="0" borderId="8" xfId="1" applyNumberFormat="1" applyBorder="1" applyProtection="1">
      <alignment vertical="center"/>
      <protection locked="0"/>
    </xf>
    <xf numFmtId="176" fontId="2" fillId="0" borderId="19" xfId="1" applyNumberFormat="1" applyBorder="1" applyProtection="1">
      <alignment vertical="center"/>
      <protection locked="0"/>
    </xf>
    <xf numFmtId="176" fontId="2" fillId="0" borderId="0" xfId="1" applyNumberFormat="1">
      <alignment vertical="center"/>
    </xf>
    <xf numFmtId="0" fontId="9" fillId="0" borderId="0" xfId="1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1" applyFont="1" applyProtection="1">
      <alignment vertical="center"/>
      <protection locked="0"/>
    </xf>
    <xf numFmtId="0" fontId="9" fillId="0" borderId="0" xfId="1" applyFont="1" applyAlignment="1" applyProtection="1">
      <alignment vertical="center" wrapText="1"/>
      <protection locked="0"/>
    </xf>
    <xf numFmtId="176" fontId="9" fillId="0" borderId="0" xfId="1" applyNumberFormat="1" applyFont="1" applyProtection="1">
      <alignment vertical="center"/>
      <protection locked="0"/>
    </xf>
    <xf numFmtId="0" fontId="10" fillId="0" borderId="7" xfId="1" applyFont="1" applyBorder="1">
      <alignment vertical="center"/>
    </xf>
    <xf numFmtId="0" fontId="11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176" fontId="9" fillId="0" borderId="0" xfId="1" applyNumberFormat="1" applyFont="1" applyAlignment="1" applyProtection="1">
      <alignment vertical="center" wrapText="1"/>
      <protection locked="0"/>
    </xf>
    <xf numFmtId="0" fontId="11" fillId="0" borderId="0" xfId="0" applyFont="1">
      <alignment vertical="center"/>
    </xf>
    <xf numFmtId="176" fontId="2" fillId="0" borderId="21" xfId="1" applyNumberFormat="1" applyBorder="1" applyProtection="1">
      <alignment vertical="center"/>
      <protection locked="0"/>
    </xf>
    <xf numFmtId="176" fontId="2" fillId="0" borderId="20" xfId="1" applyNumberFormat="1" applyBorder="1" applyProtection="1">
      <alignment vertical="center"/>
      <protection locked="0"/>
    </xf>
    <xf numFmtId="176" fontId="2" fillId="0" borderId="6" xfId="1" applyNumberFormat="1" applyBorder="1">
      <alignment vertical="center"/>
    </xf>
    <xf numFmtId="176" fontId="2" fillId="0" borderId="7" xfId="1" applyNumberFormat="1" applyBorder="1">
      <alignment vertical="center"/>
    </xf>
    <xf numFmtId="176" fontId="2" fillId="0" borderId="16" xfId="1" applyNumberFormat="1" applyBorder="1">
      <alignment vertical="center"/>
    </xf>
    <xf numFmtId="176" fontId="2" fillId="0" borderId="19" xfId="1" applyNumberFormat="1" applyBorder="1">
      <alignment vertical="center"/>
    </xf>
    <xf numFmtId="176" fontId="2" fillId="0" borderId="9" xfId="1" applyNumberFormat="1" applyBorder="1" applyProtection="1">
      <alignment vertical="center"/>
      <protection locked="0"/>
    </xf>
    <xf numFmtId="176" fontId="2" fillId="0" borderId="10" xfId="1" applyNumberFormat="1" applyBorder="1" applyProtection="1">
      <alignment vertical="center"/>
      <protection locked="0"/>
    </xf>
    <xf numFmtId="176" fontId="2" fillId="0" borderId="22" xfId="1" applyNumberFormat="1" applyBorder="1" applyProtection="1">
      <alignment vertical="center"/>
      <protection locked="0"/>
    </xf>
    <xf numFmtId="176" fontId="2" fillId="0" borderId="11" xfId="1" applyNumberFormat="1" applyBorder="1" applyProtection="1">
      <alignment vertical="center"/>
      <protection locked="0"/>
    </xf>
    <xf numFmtId="176" fontId="2" fillId="0" borderId="23" xfId="1" applyNumberFormat="1" applyBorder="1" applyProtection="1">
      <alignment vertical="center"/>
      <protection locked="0"/>
    </xf>
    <xf numFmtId="0" fontId="2" fillId="0" borderId="13" xfId="1" applyBorder="1">
      <alignment vertical="center"/>
    </xf>
    <xf numFmtId="0" fontId="2" fillId="0" borderId="0" xfId="1" applyProtection="1">
      <alignment vertical="center"/>
      <protection locked="0"/>
    </xf>
    <xf numFmtId="0" fontId="2" fillId="0" borderId="0" xfId="1" applyAlignment="1" applyProtection="1">
      <alignment vertical="center" wrapText="1"/>
      <protection locked="0"/>
    </xf>
    <xf numFmtId="176" fontId="2" fillId="0" borderId="0" xfId="1" applyNumberFormat="1" applyProtection="1">
      <alignment vertical="center"/>
      <protection locked="0"/>
    </xf>
    <xf numFmtId="176" fontId="2" fillId="0" borderId="0" xfId="1" applyNumberFormat="1" applyAlignment="1" applyProtection="1">
      <alignment vertical="center" wrapText="1"/>
      <protection locked="0"/>
    </xf>
    <xf numFmtId="9" fontId="2" fillId="0" borderId="0" xfId="0" applyNumberFormat="1" applyFont="1">
      <alignment vertical="center"/>
    </xf>
    <xf numFmtId="0" fontId="2" fillId="0" borderId="0" xfId="0" applyFont="1">
      <alignment vertical="center"/>
    </xf>
    <xf numFmtId="9" fontId="2" fillId="0" borderId="6" xfId="0" applyNumberFormat="1" applyFont="1" applyBorder="1">
      <alignment vertical="center"/>
    </xf>
    <xf numFmtId="9" fontId="2" fillId="0" borderId="7" xfId="0" applyNumberFormat="1" applyFont="1" applyBorder="1">
      <alignment vertical="center"/>
    </xf>
    <xf numFmtId="9" fontId="2" fillId="0" borderId="16" xfId="0" applyNumberFormat="1" applyFont="1" applyBorder="1">
      <alignment vertical="center"/>
    </xf>
    <xf numFmtId="9" fontId="2" fillId="0" borderId="6" xfId="1" applyNumberFormat="1" applyBorder="1" applyProtection="1">
      <alignment vertical="center"/>
      <protection locked="0"/>
    </xf>
    <xf numFmtId="9" fontId="2" fillId="0" borderId="8" xfId="1" applyNumberFormat="1" applyBorder="1" applyProtection="1">
      <alignment vertical="center"/>
      <protection locked="0"/>
    </xf>
    <xf numFmtId="9" fontId="2" fillId="0" borderId="17" xfId="0" applyNumberFormat="1" applyFont="1" applyBorder="1">
      <alignment vertical="center"/>
    </xf>
    <xf numFmtId="9" fontId="2" fillId="0" borderId="12" xfId="0" applyNumberFormat="1" applyFont="1" applyBorder="1">
      <alignment vertical="center"/>
    </xf>
    <xf numFmtId="9" fontId="2" fillId="0" borderId="20" xfId="0" applyNumberFormat="1" applyFont="1" applyBorder="1">
      <alignment vertical="center"/>
    </xf>
    <xf numFmtId="9" fontId="2" fillId="0" borderId="9" xfId="0" applyNumberFormat="1" applyFont="1" applyBorder="1">
      <alignment vertical="center"/>
    </xf>
    <xf numFmtId="9" fontId="2" fillId="0" borderId="10" xfId="0" applyNumberFormat="1" applyFont="1" applyBorder="1">
      <alignment vertical="center"/>
    </xf>
    <xf numFmtId="9" fontId="2" fillId="0" borderId="22" xfId="0" applyNumberFormat="1" applyFont="1" applyBorder="1">
      <alignment vertical="center"/>
    </xf>
    <xf numFmtId="9" fontId="2" fillId="0" borderId="9" xfId="1" applyNumberFormat="1" applyBorder="1" applyProtection="1">
      <alignment vertical="center"/>
      <protection locked="0"/>
    </xf>
    <xf numFmtId="9" fontId="2" fillId="0" borderId="11" xfId="1" applyNumberFormat="1" applyBorder="1" applyProtection="1">
      <alignment vertical="center"/>
      <protection locked="0"/>
    </xf>
    <xf numFmtId="0" fontId="2" fillId="4" borderId="7" xfId="1" applyFill="1" applyBorder="1">
      <alignment vertical="center"/>
    </xf>
    <xf numFmtId="0" fontId="2" fillId="3" borderId="7" xfId="1" applyFill="1" applyBorder="1">
      <alignment vertical="center"/>
    </xf>
    <xf numFmtId="0" fontId="12" fillId="2" borderId="7" xfId="1" applyFont="1" applyFill="1" applyBorder="1">
      <alignment vertical="center"/>
    </xf>
    <xf numFmtId="178" fontId="11" fillId="0" borderId="0" xfId="0" applyNumberFormat="1" applyFont="1" applyAlignment="1">
      <alignment horizontal="center" vertical="center"/>
    </xf>
    <xf numFmtId="9" fontId="2" fillId="0" borderId="17" xfId="1" applyNumberFormat="1" applyBorder="1" applyProtection="1">
      <alignment vertical="center"/>
      <protection locked="0"/>
    </xf>
    <xf numFmtId="9" fontId="2" fillId="0" borderId="18" xfId="1" applyNumberFormat="1" applyBorder="1" applyProtection="1">
      <alignment vertical="center"/>
      <protection locked="0"/>
    </xf>
    <xf numFmtId="9" fontId="2" fillId="0" borderId="21" xfId="0" applyNumberFormat="1" applyFont="1" applyBorder="1">
      <alignment vertical="center"/>
    </xf>
    <xf numFmtId="9" fontId="2" fillId="0" borderId="19" xfId="0" applyNumberFormat="1" applyFont="1" applyBorder="1">
      <alignment vertical="center"/>
    </xf>
    <xf numFmtId="9" fontId="2" fillId="0" borderId="23" xfId="0" applyNumberFormat="1" applyFont="1" applyBorder="1">
      <alignment vertical="center"/>
    </xf>
    <xf numFmtId="177" fontId="2" fillId="0" borderId="17" xfId="1" applyNumberFormat="1" applyBorder="1" applyProtection="1">
      <alignment vertical="center"/>
      <protection locked="0"/>
    </xf>
    <xf numFmtId="177" fontId="2" fillId="0" borderId="12" xfId="1" applyNumberFormat="1" applyBorder="1" applyProtection="1">
      <alignment vertical="center"/>
      <protection locked="0"/>
    </xf>
    <xf numFmtId="177" fontId="2" fillId="0" borderId="20" xfId="1" applyNumberFormat="1" applyBorder="1" applyProtection="1">
      <alignment vertical="center"/>
      <protection locked="0"/>
    </xf>
    <xf numFmtId="177" fontId="2" fillId="0" borderId="18" xfId="1" applyNumberFormat="1" applyBorder="1" applyProtection="1">
      <alignment vertical="center"/>
      <protection locked="0"/>
    </xf>
    <xf numFmtId="177" fontId="2" fillId="0" borderId="21" xfId="1" applyNumberFormat="1" applyBorder="1" applyProtection="1">
      <alignment vertical="center"/>
      <protection locked="0"/>
    </xf>
    <xf numFmtId="177" fontId="2" fillId="0" borderId="6" xfId="1" applyNumberFormat="1" applyBorder="1" applyProtection="1">
      <alignment vertical="center"/>
      <protection locked="0"/>
    </xf>
    <xf numFmtId="177" fontId="2" fillId="0" borderId="8" xfId="1" applyNumberFormat="1" applyBorder="1" applyProtection="1">
      <alignment vertical="center"/>
      <protection locked="0"/>
    </xf>
    <xf numFmtId="177" fontId="2" fillId="0" borderId="7" xfId="1" applyNumberFormat="1" applyBorder="1" applyProtection="1">
      <alignment vertical="center"/>
      <protection locked="0"/>
    </xf>
    <xf numFmtId="177" fontId="2" fillId="0" borderId="16" xfId="1" applyNumberFormat="1" applyBorder="1" applyProtection="1">
      <alignment vertical="center"/>
      <protection locked="0"/>
    </xf>
    <xf numFmtId="177" fontId="2" fillId="0" borderId="19" xfId="1" applyNumberFormat="1" applyBorder="1" applyProtection="1">
      <alignment vertical="center"/>
      <protection locked="0"/>
    </xf>
    <xf numFmtId="177" fontId="2" fillId="0" borderId="6" xfId="1" applyNumberFormat="1" applyBorder="1">
      <alignment vertical="center"/>
    </xf>
    <xf numFmtId="177" fontId="2" fillId="0" borderId="7" xfId="1" applyNumberFormat="1" applyBorder="1">
      <alignment vertical="center"/>
    </xf>
    <xf numFmtId="177" fontId="2" fillId="0" borderId="16" xfId="1" applyNumberFormat="1" applyBorder="1">
      <alignment vertical="center"/>
    </xf>
    <xf numFmtId="177" fontId="2" fillId="0" borderId="8" xfId="1" applyNumberFormat="1" applyBorder="1">
      <alignment vertical="center"/>
    </xf>
    <xf numFmtId="177" fontId="2" fillId="0" borderId="19" xfId="1" applyNumberFormat="1" applyBorder="1">
      <alignment vertical="center"/>
    </xf>
    <xf numFmtId="177" fontId="2" fillId="0" borderId="9" xfId="1" applyNumberFormat="1" applyBorder="1" applyProtection="1">
      <alignment vertical="center"/>
      <protection locked="0"/>
    </xf>
    <xf numFmtId="177" fontId="2" fillId="0" borderId="10" xfId="1" applyNumberFormat="1" applyBorder="1" applyProtection="1">
      <alignment vertical="center"/>
      <protection locked="0"/>
    </xf>
    <xf numFmtId="177" fontId="2" fillId="0" borderId="22" xfId="1" applyNumberFormat="1" applyBorder="1" applyProtection="1">
      <alignment vertical="center"/>
      <protection locked="0"/>
    </xf>
    <xf numFmtId="177" fontId="2" fillId="0" borderId="11" xfId="1" applyNumberFormat="1" applyBorder="1" applyProtection="1">
      <alignment vertical="center"/>
      <protection locked="0"/>
    </xf>
    <xf numFmtId="177" fontId="2" fillId="0" borderId="23" xfId="1" applyNumberFormat="1" applyBorder="1" applyProtection="1">
      <alignment vertical="center"/>
      <protection locked="0"/>
    </xf>
    <xf numFmtId="9" fontId="3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6" fontId="2" fillId="4" borderId="7" xfId="1" applyNumberFormat="1" applyFill="1" applyBorder="1" applyProtection="1">
      <alignment vertical="center"/>
      <protection locked="0"/>
    </xf>
    <xf numFmtId="176" fontId="7" fillId="0" borderId="0" xfId="1" applyNumberFormat="1" applyFont="1" applyAlignment="1" applyProtection="1">
      <alignment vertical="center" wrapText="1"/>
      <protection locked="0"/>
    </xf>
    <xf numFmtId="176" fontId="10" fillId="0" borderId="7" xfId="1" applyNumberFormat="1" applyFont="1" applyBorder="1" applyProtection="1">
      <alignment vertical="center"/>
      <protection locked="0"/>
    </xf>
    <xf numFmtId="176" fontId="10" fillId="0" borderId="8" xfId="1" applyNumberFormat="1" applyFont="1" applyBorder="1" applyProtection="1">
      <alignment vertical="center"/>
      <protection locked="0"/>
    </xf>
  </cellXfs>
  <cellStyles count="2">
    <cellStyle name="標準" xfId="0" builtinId="0"/>
    <cellStyle name="標準 2" xfId="1" xr:uid="{00000000-0005-0000-0000-000001000000}"/>
  </cellStyles>
  <dxfs count="117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3399FF"/>
      <color rgb="FF0099FF"/>
      <color rgb="FF0099CC"/>
      <color rgb="FF00CCFF"/>
      <color rgb="FF33CCFF"/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V38"/>
  <sheetViews>
    <sheetView topLeftCell="A10" zoomScale="80" zoomScaleNormal="80" workbookViewId="0">
      <selection activeCell="C37" sqref="C37"/>
    </sheetView>
  </sheetViews>
  <sheetFormatPr defaultRowHeight="13.5" x14ac:dyDescent="0.15"/>
  <cols>
    <col min="1" max="1" width="9" style="28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2" spans="1:22" s="2" customFormat="1" ht="20.100000000000001" customHeight="1" thickBot="1" x14ac:dyDescent="0.2">
      <c r="A2" s="33"/>
      <c r="C2" s="2" t="s">
        <v>68</v>
      </c>
      <c r="J2" s="2" t="s">
        <v>102</v>
      </c>
      <c r="Q2" s="2" t="s">
        <v>69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17.605918744972847</v>
      </c>
      <c r="F4" s="19">
        <v>28.085355406439781</v>
      </c>
      <c r="G4" s="19">
        <v>15.533762562910963</v>
      </c>
      <c r="H4" s="19">
        <v>18.924146482700948</v>
      </c>
      <c r="I4" s="19">
        <v>15.883504210444803</v>
      </c>
      <c r="J4" s="19">
        <v>16.882739713068773</v>
      </c>
      <c r="K4" s="19">
        <v>13.960179847210505</v>
      </c>
      <c r="L4" s="19">
        <v>18.379481435985387</v>
      </c>
      <c r="M4" s="19">
        <v>17.543344609768447</v>
      </c>
      <c r="N4" s="19">
        <v>20.792832764489226</v>
      </c>
      <c r="O4" s="19">
        <v>19.614457785938335</v>
      </c>
      <c r="P4" s="38">
        <v>24.90755515232955</v>
      </c>
      <c r="Q4" s="18">
        <v>28.085355406439781</v>
      </c>
      <c r="R4" s="20">
        <v>13.960179847210505</v>
      </c>
      <c r="S4" s="37">
        <v>18.850026831227812</v>
      </c>
    </row>
    <row r="5" spans="1:22" x14ac:dyDescent="0.15">
      <c r="A5" s="33" t="s">
        <v>56</v>
      </c>
      <c r="B5" s="7">
        <v>2</v>
      </c>
      <c r="C5" s="9" t="s">
        <v>2</v>
      </c>
      <c r="D5" s="16" t="s">
        <v>4</v>
      </c>
      <c r="E5" s="21">
        <v>19.150601289414201</v>
      </c>
      <c r="F5" s="22">
        <v>24.507178357098876</v>
      </c>
      <c r="G5" s="22">
        <v>11.564912249076535</v>
      </c>
      <c r="H5" s="22">
        <v>17.907883323813554</v>
      </c>
      <c r="I5" s="22">
        <v>22.782622209010675</v>
      </c>
      <c r="J5" s="22">
        <v>18.139242347328469</v>
      </c>
      <c r="K5" s="22">
        <v>13.160836607133904</v>
      </c>
      <c r="L5" s="22">
        <v>15.477694102037368</v>
      </c>
      <c r="M5" s="22">
        <v>20.874536255680898</v>
      </c>
      <c r="N5" s="22">
        <v>23.624943398065803</v>
      </c>
      <c r="O5" s="22">
        <v>23.194523301416719</v>
      </c>
      <c r="P5" s="23">
        <v>26.068942282309486</v>
      </c>
      <c r="Q5" s="21">
        <v>26.068942282309486</v>
      </c>
      <c r="R5" s="24">
        <v>11.564912249076535</v>
      </c>
      <c r="S5" s="25">
        <v>19.228855835274096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18.058743287500427</v>
      </c>
      <c r="F6" s="22">
        <v>24.808873759300528</v>
      </c>
      <c r="G6" s="22">
        <v>16.003018445002965</v>
      </c>
      <c r="H6" s="22">
        <v>16.85169628244353</v>
      </c>
      <c r="I6" s="22">
        <v>21.017964790412847</v>
      </c>
      <c r="J6" s="22">
        <v>15.653137373513328</v>
      </c>
      <c r="K6" s="22">
        <v>12.821956573367029</v>
      </c>
      <c r="L6" s="22">
        <v>15.009649873812966</v>
      </c>
      <c r="M6" s="22">
        <v>16.965582738421237</v>
      </c>
      <c r="N6" s="22">
        <v>22.40900444055621</v>
      </c>
      <c r="O6" s="22">
        <v>21.910622447832449</v>
      </c>
      <c r="P6" s="23">
        <v>23.113673107951396</v>
      </c>
      <c r="Q6" s="21">
        <v>24.808873759300528</v>
      </c>
      <c r="R6" s="24">
        <v>12.821956573367029</v>
      </c>
      <c r="S6" s="25">
        <v>18.457195752038171</v>
      </c>
    </row>
    <row r="7" spans="1:22" x14ac:dyDescent="0.15">
      <c r="A7" s="33" t="s">
        <v>56</v>
      </c>
      <c r="B7" s="7">
        <v>4</v>
      </c>
      <c r="C7" s="9" t="s">
        <v>64</v>
      </c>
      <c r="D7" s="16" t="s">
        <v>66</v>
      </c>
      <c r="E7" s="21">
        <v>19.892074878846643</v>
      </c>
      <c r="F7" s="22">
        <v>24.542737519559019</v>
      </c>
      <c r="G7" s="22">
        <v>19.78733838893007</v>
      </c>
      <c r="H7" s="22">
        <v>23.099620453337185</v>
      </c>
      <c r="I7" s="22">
        <v>30.416788127477769</v>
      </c>
      <c r="J7" s="22">
        <v>20.245534346053791</v>
      </c>
      <c r="K7" s="22">
        <v>21.534997960751241</v>
      </c>
      <c r="L7" s="22">
        <v>15.507080448267004</v>
      </c>
      <c r="M7" s="22">
        <v>19.356765236769675</v>
      </c>
      <c r="N7" s="22">
        <v>23.578386441167545</v>
      </c>
      <c r="O7" s="22">
        <v>20.65446433978639</v>
      </c>
      <c r="P7" s="23">
        <v>17.116614654793374</v>
      </c>
      <c r="Q7" s="21">
        <v>30.416788127477769</v>
      </c>
      <c r="R7" s="24">
        <v>15.507080448267004</v>
      </c>
      <c r="S7" s="25">
        <v>21.395841464160778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20.424699376512045</v>
      </c>
      <c r="F8" s="22">
        <v>27.812343873428269</v>
      </c>
      <c r="G8" s="22">
        <v>22.036700623490272</v>
      </c>
      <c r="H8" s="22">
        <v>11.984730101318489</v>
      </c>
      <c r="I8" s="22">
        <v>35.568413483884925</v>
      </c>
      <c r="J8" s="22">
        <v>13.722837167751441</v>
      </c>
      <c r="K8" s="22">
        <v>14.550796185196974</v>
      </c>
      <c r="L8" s="22">
        <v>15.681177599357671</v>
      </c>
      <c r="M8" s="22">
        <v>14.245800708733958</v>
      </c>
      <c r="N8" s="22">
        <v>21.780907981317629</v>
      </c>
      <c r="O8" s="22">
        <v>27.783128629893373</v>
      </c>
      <c r="P8" s="23">
        <v>24.963765663844146</v>
      </c>
      <c r="Q8" s="21">
        <v>27.812343873428269</v>
      </c>
      <c r="R8" s="24">
        <v>11.984730101318489</v>
      </c>
      <c r="S8" s="25">
        <v>20.108417213503031</v>
      </c>
    </row>
    <row r="9" spans="1:22" x14ac:dyDescent="0.15">
      <c r="A9" s="33" t="s">
        <v>57</v>
      </c>
      <c r="B9" s="7">
        <v>6</v>
      </c>
      <c r="C9" s="9" t="s">
        <v>34</v>
      </c>
      <c r="D9" s="16" t="s">
        <v>36</v>
      </c>
      <c r="E9" s="21">
        <v>18.772646630007724</v>
      </c>
      <c r="F9" s="22">
        <v>29.218949324611199</v>
      </c>
      <c r="G9" s="22">
        <v>22.711182233565303</v>
      </c>
      <c r="H9" s="22">
        <v>13.75357364757957</v>
      </c>
      <c r="I9" s="22">
        <v>40.804658749472338</v>
      </c>
      <c r="J9" s="22">
        <v>10.678921100174586</v>
      </c>
      <c r="K9" s="22">
        <v>14.587702851306386</v>
      </c>
      <c r="L9" s="22">
        <v>13.426986589153682</v>
      </c>
      <c r="M9" s="22">
        <v>11.037869735667741</v>
      </c>
      <c r="N9" s="22">
        <v>18.511582569941563</v>
      </c>
      <c r="O9" s="22">
        <v>25.422983050873267</v>
      </c>
      <c r="P9" s="23">
        <v>19.404969826632701</v>
      </c>
      <c r="Q9" s="21">
        <v>29.218949324611199</v>
      </c>
      <c r="R9" s="24">
        <v>10.678921100174586</v>
      </c>
      <c r="S9" s="25">
        <v>18.834836125440205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21.277524016242825</v>
      </c>
      <c r="F10" s="22">
        <v>34.06246332575413</v>
      </c>
      <c r="G10" s="22">
        <v>32.129226486825409</v>
      </c>
      <c r="H10" s="22">
        <v>22.539365618095868</v>
      </c>
      <c r="I10" s="22">
        <v>58.766736706231491</v>
      </c>
      <c r="J10" s="22">
        <v>18.569726776528778</v>
      </c>
      <c r="K10" s="22">
        <v>16.607528102913633</v>
      </c>
      <c r="L10" s="22">
        <v>19.197161569319633</v>
      </c>
      <c r="M10" s="22">
        <v>8.0988264618623038</v>
      </c>
      <c r="N10" s="22">
        <v>16.654424796422841</v>
      </c>
      <c r="O10" s="22">
        <v>19.815653805871765</v>
      </c>
      <c r="P10" s="23">
        <v>25.429030129553617</v>
      </c>
      <c r="Q10" s="21">
        <v>58.766736706231491</v>
      </c>
      <c r="R10" s="24">
        <v>8.0988264618623038</v>
      </c>
      <c r="S10" s="25">
        <v>24.501290902641546</v>
      </c>
    </row>
    <row r="11" spans="1:22" x14ac:dyDescent="0.15">
      <c r="A11" s="33" t="s">
        <v>58</v>
      </c>
      <c r="B11" s="7">
        <v>8</v>
      </c>
      <c r="C11" s="9" t="s">
        <v>7</v>
      </c>
      <c r="D11" s="16" t="s">
        <v>50</v>
      </c>
      <c r="E11" s="21">
        <v>25.746256023729746</v>
      </c>
      <c r="F11" s="22">
        <v>39.350388117300767</v>
      </c>
      <c r="G11" s="22">
        <v>24.830018377333502</v>
      </c>
      <c r="H11" s="22">
        <v>16.535665075758292</v>
      </c>
      <c r="I11" s="22">
        <v>24.967040012357369</v>
      </c>
      <c r="J11" s="22">
        <v>15.454065699569924</v>
      </c>
      <c r="K11" s="22">
        <v>16.089119617695435</v>
      </c>
      <c r="L11" s="22">
        <v>22.207555012491202</v>
      </c>
      <c r="M11" s="22">
        <v>12.369415946045686</v>
      </c>
      <c r="N11" s="22">
        <v>17.71244002618856</v>
      </c>
      <c r="O11" s="22">
        <v>19.436908386246252</v>
      </c>
      <c r="P11" s="23">
        <v>16.763512246294898</v>
      </c>
      <c r="Q11" s="21">
        <v>39.350388117300767</v>
      </c>
      <c r="R11" s="24">
        <v>12.369415946045686</v>
      </c>
      <c r="S11" s="25">
        <v>21.139456679951685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27.557942721373582</v>
      </c>
      <c r="F12" s="22">
        <v>36.333027019748073</v>
      </c>
      <c r="G12" s="22">
        <v>33.079524528908912</v>
      </c>
      <c r="H12" s="22">
        <v>24.148260524000179</v>
      </c>
      <c r="I12" s="22">
        <v>40.56021277457247</v>
      </c>
      <c r="J12" s="22">
        <v>18.389911463427335</v>
      </c>
      <c r="K12" s="22">
        <v>16.826110718019176</v>
      </c>
      <c r="L12" s="22">
        <v>15.94474450946341</v>
      </c>
      <c r="M12" s="22">
        <v>13.564900906227173</v>
      </c>
      <c r="N12" s="22">
        <v>19.644229152928517</v>
      </c>
      <c r="O12" s="22">
        <v>23.743744425385163</v>
      </c>
      <c r="P12" s="23">
        <v>27.707846761636727</v>
      </c>
      <c r="Q12" s="21">
        <v>40.56021277457247</v>
      </c>
      <c r="R12" s="24">
        <v>15.94474450946341</v>
      </c>
      <c r="S12" s="25">
        <v>24.714464898023557</v>
      </c>
    </row>
    <row r="13" spans="1:22" x14ac:dyDescent="0.15">
      <c r="A13" s="33" t="s">
        <v>58</v>
      </c>
      <c r="B13" s="7">
        <v>10</v>
      </c>
      <c r="C13" s="9" t="s">
        <v>7</v>
      </c>
      <c r="D13" s="16" t="s">
        <v>54</v>
      </c>
      <c r="E13" s="21">
        <v>26.832407800459006</v>
      </c>
      <c r="F13" s="22">
        <v>35.395625610889475</v>
      </c>
      <c r="G13" s="22">
        <v>30.19847821615658</v>
      </c>
      <c r="H13" s="22">
        <v>19.820050980868434</v>
      </c>
      <c r="I13" s="22">
        <v>38.755121732272123</v>
      </c>
      <c r="J13" s="22">
        <v>14.882251220793332</v>
      </c>
      <c r="K13" s="22">
        <v>16.367108389539677</v>
      </c>
      <c r="L13" s="22">
        <v>17.348169546536095</v>
      </c>
      <c r="M13" s="22">
        <v>12.258310511854042</v>
      </c>
      <c r="N13" s="22">
        <v>16.207769596997867</v>
      </c>
      <c r="O13" s="22">
        <v>22.69610025721888</v>
      </c>
      <c r="P13" s="23">
        <v>23.423682639233284</v>
      </c>
      <c r="Q13" s="21">
        <v>38.755121732272123</v>
      </c>
      <c r="R13" s="24">
        <v>14.882251220793332</v>
      </c>
      <c r="S13" s="25">
        <v>22.95978828952714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33.336002514761127</v>
      </c>
      <c r="F14" s="22">
        <v>43.959225075928934</v>
      </c>
      <c r="G14" s="22">
        <v>39.088393420387689</v>
      </c>
      <c r="H14" s="22">
        <v>33.648573918512191</v>
      </c>
      <c r="I14" s="22">
        <v>48.52605992393012</v>
      </c>
      <c r="J14" s="22">
        <v>21.546885349476906</v>
      </c>
      <c r="K14" s="22">
        <v>21.974959241680633</v>
      </c>
      <c r="L14" s="102">
        <v>23.433946066361749</v>
      </c>
      <c r="M14" s="22">
        <v>17.837976700788513</v>
      </c>
      <c r="N14" s="22" t="s">
        <v>46</v>
      </c>
      <c r="O14" s="22">
        <v>28.872796546887241</v>
      </c>
      <c r="P14" s="23">
        <v>31.361838676586419</v>
      </c>
      <c r="Q14" s="21">
        <v>48.52605992393012</v>
      </c>
      <c r="R14" s="24">
        <v>21.546885349476906</v>
      </c>
      <c r="S14" s="25">
        <v>32.265805679414292</v>
      </c>
    </row>
    <row r="15" spans="1:22" x14ac:dyDescent="0.15">
      <c r="A15" s="33" t="s">
        <v>58</v>
      </c>
      <c r="B15" s="7">
        <v>12</v>
      </c>
      <c r="C15" s="9" t="s">
        <v>7</v>
      </c>
      <c r="D15" s="16" t="s">
        <v>8</v>
      </c>
      <c r="E15" s="21">
        <v>23.589016944958882</v>
      </c>
      <c r="F15" s="22">
        <v>37.235677294924876</v>
      </c>
      <c r="G15" s="22">
        <v>27.708776328544204</v>
      </c>
      <c r="H15" s="22">
        <v>18.598601116959422</v>
      </c>
      <c r="I15" s="22">
        <v>30.764402443353116</v>
      </c>
      <c r="J15" s="22">
        <v>15.163252450853314</v>
      </c>
      <c r="K15" s="22">
        <v>13.812096432162525</v>
      </c>
      <c r="L15" s="22">
        <v>15.563568246049591</v>
      </c>
      <c r="M15" s="22">
        <v>10.911773846916395</v>
      </c>
      <c r="N15" s="22">
        <v>15.014498250521452</v>
      </c>
      <c r="O15" s="22">
        <v>20.678126280963944</v>
      </c>
      <c r="P15" s="23">
        <v>12.990101259702874</v>
      </c>
      <c r="Q15" s="21">
        <v>37.235677294924876</v>
      </c>
      <c r="R15" s="24">
        <v>10.911773846916395</v>
      </c>
      <c r="S15" s="25">
        <v>20.297450488810007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17.02457280487036</v>
      </c>
      <c r="F16" s="22">
        <v>21.064410953706364</v>
      </c>
      <c r="G16" s="22">
        <v>19.923945721104232</v>
      </c>
      <c r="H16" s="22">
        <v>6.2582089381935671</v>
      </c>
      <c r="I16" s="22">
        <v>52.627391796857715</v>
      </c>
      <c r="J16" s="22">
        <v>11.875955526765358</v>
      </c>
      <c r="K16" s="22">
        <v>13.877558704396019</v>
      </c>
      <c r="L16" s="22">
        <v>12.173118779671826</v>
      </c>
      <c r="M16" s="22">
        <v>7.8970877332185037</v>
      </c>
      <c r="N16" s="22">
        <v>12.498869993626739</v>
      </c>
      <c r="O16" s="22">
        <v>17.613654204463931</v>
      </c>
      <c r="P16" s="23">
        <v>20.226073829754249</v>
      </c>
      <c r="Q16" s="21">
        <v>52.627391796857715</v>
      </c>
      <c r="R16" s="24">
        <v>7.8970877332185037</v>
      </c>
      <c r="S16" s="25">
        <v>18.55644622313234</v>
      </c>
    </row>
    <row r="17" spans="1:19" x14ac:dyDescent="0.15">
      <c r="A17" s="33" t="s">
        <v>57</v>
      </c>
      <c r="B17" s="7">
        <v>14</v>
      </c>
      <c r="C17" s="9" t="s">
        <v>11</v>
      </c>
      <c r="D17" s="16" t="s">
        <v>12</v>
      </c>
      <c r="E17" s="21">
        <v>19.606962897259216</v>
      </c>
      <c r="F17" s="22">
        <v>29.311958214390341</v>
      </c>
      <c r="G17" s="22">
        <v>30.081354600760164</v>
      </c>
      <c r="H17" s="22">
        <v>18.679044175133008</v>
      </c>
      <c r="I17" s="22">
        <v>53.5458034835493</v>
      </c>
      <c r="J17" s="22">
        <v>17.802048776078934</v>
      </c>
      <c r="K17" s="22">
        <v>16.223695712413036</v>
      </c>
      <c r="L17" s="22">
        <v>16.837964699254027</v>
      </c>
      <c r="M17" s="22">
        <v>11.530751840272785</v>
      </c>
      <c r="N17" s="22">
        <v>18.672291477926947</v>
      </c>
      <c r="O17" s="22">
        <v>25.835117539166145</v>
      </c>
      <c r="P17" s="23">
        <v>21.440084508798527</v>
      </c>
      <c r="Q17" s="21">
        <v>53.5458034835493</v>
      </c>
      <c r="R17" s="24">
        <v>11.530751840272785</v>
      </c>
      <c r="S17" s="25">
        <v>23.694907598436327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22.161211292930034</v>
      </c>
      <c r="F18" s="22">
        <v>30.403532518571513</v>
      </c>
      <c r="G18" s="22">
        <v>25.961974940943986</v>
      </c>
      <c r="H18" s="22">
        <v>16.258472340522388</v>
      </c>
      <c r="I18" s="22">
        <v>60.453995490718945</v>
      </c>
      <c r="J18" s="22">
        <v>13.881907028676221</v>
      </c>
      <c r="K18" s="22">
        <v>16.939181327577312</v>
      </c>
      <c r="L18" s="22">
        <v>15.276253086574451</v>
      </c>
      <c r="M18" s="22">
        <v>11.200127683393871</v>
      </c>
      <c r="N18" s="22">
        <v>19.625431947604444</v>
      </c>
      <c r="O18" s="22">
        <v>24.246743302399953</v>
      </c>
      <c r="P18" s="23">
        <v>14.135321194592162</v>
      </c>
      <c r="Q18" s="21">
        <v>60.453995490718945</v>
      </c>
      <c r="R18" s="24">
        <v>11.200127683393871</v>
      </c>
      <c r="S18" s="25">
        <v>22.672564721635098</v>
      </c>
    </row>
    <row r="19" spans="1:19" x14ac:dyDescent="0.15">
      <c r="A19" s="33" t="s">
        <v>57</v>
      </c>
      <c r="B19" s="7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31.092618463142653</v>
      </c>
      <c r="H19" s="40">
        <v>17.523340803545057</v>
      </c>
      <c r="I19" s="40">
        <v>59.219212083350833</v>
      </c>
      <c r="J19" s="40">
        <v>17.388863898904635</v>
      </c>
      <c r="K19" s="40">
        <v>16.089067842679444</v>
      </c>
      <c r="L19" s="22">
        <v>19.359954035019385</v>
      </c>
      <c r="M19" s="22">
        <v>10.79190351668071</v>
      </c>
      <c r="N19" s="22">
        <v>16.837540294646438</v>
      </c>
      <c r="O19" s="22">
        <v>31.62771743270212</v>
      </c>
      <c r="P19" s="23">
        <v>29.416000752979947</v>
      </c>
      <c r="Q19" s="21">
        <v>59.219212083350833</v>
      </c>
      <c r="R19" s="24">
        <v>10.79190351668071</v>
      </c>
      <c r="S19" s="25">
        <v>24.848397987736991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17.917551307099792</v>
      </c>
      <c r="F20" s="22">
        <v>14.292068350985232</v>
      </c>
      <c r="G20" s="22">
        <v>19.854147395718627</v>
      </c>
      <c r="H20" s="22">
        <v>13.997199044603999</v>
      </c>
      <c r="I20" s="22">
        <v>44.176190239741622</v>
      </c>
      <c r="J20" s="22">
        <v>14.479631160334764</v>
      </c>
      <c r="K20" s="22">
        <v>10.633241414290486</v>
      </c>
      <c r="L20" s="22">
        <v>9.0995792007725242</v>
      </c>
      <c r="M20" s="22">
        <v>10.605832896722012</v>
      </c>
      <c r="N20" s="22">
        <v>11.216700143063903</v>
      </c>
      <c r="O20" s="22">
        <v>21.169670533731288</v>
      </c>
      <c r="P20" s="23">
        <v>18.575770867217578</v>
      </c>
      <c r="Q20" s="21">
        <v>44.176190239741622</v>
      </c>
      <c r="R20" s="24">
        <v>9.0995792007725242</v>
      </c>
      <c r="S20" s="25">
        <v>16.960068534544131</v>
      </c>
    </row>
    <row r="21" spans="1:19" x14ac:dyDescent="0.15">
      <c r="A21" s="33" t="s">
        <v>59</v>
      </c>
      <c r="B21" s="7">
        <v>18</v>
      </c>
      <c r="C21" s="9" t="s">
        <v>19</v>
      </c>
      <c r="D21" s="16" t="s">
        <v>20</v>
      </c>
      <c r="E21" s="21">
        <v>21.523871115392243</v>
      </c>
      <c r="F21" s="22">
        <v>33.038404144697168</v>
      </c>
      <c r="G21" s="22">
        <v>34.71879818583708</v>
      </c>
      <c r="H21" s="22">
        <v>25.37489561437372</v>
      </c>
      <c r="I21" s="22">
        <v>53.476567245248447</v>
      </c>
      <c r="J21" s="22">
        <v>16.370163916686792</v>
      </c>
      <c r="K21" s="22">
        <v>16.545394259967736</v>
      </c>
      <c r="L21" s="22">
        <v>15.52051193410043</v>
      </c>
      <c r="M21" s="22">
        <v>15.184020138136045</v>
      </c>
      <c r="N21" s="22">
        <v>18.145688527467151</v>
      </c>
      <c r="O21" s="22">
        <v>23.653326024291811</v>
      </c>
      <c r="P21" s="23">
        <v>23.898248748717148</v>
      </c>
      <c r="Q21" s="21">
        <v>53.476567245248447</v>
      </c>
      <c r="R21" s="24">
        <v>15.184020138136045</v>
      </c>
      <c r="S21" s="25">
        <v>24.610530750349589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23.18700432265209</v>
      </c>
      <c r="F22" s="22">
        <v>34.54917929651586</v>
      </c>
      <c r="G22" s="22">
        <v>33.598775674789216</v>
      </c>
      <c r="H22" s="22">
        <v>27.228486144681366</v>
      </c>
      <c r="I22" s="22">
        <v>59.821305571957382</v>
      </c>
      <c r="J22" s="22">
        <v>19.514289691200506</v>
      </c>
      <c r="K22" s="22">
        <v>17.547972896818141</v>
      </c>
      <c r="L22" s="22">
        <v>17.074840402566629</v>
      </c>
      <c r="M22" s="22">
        <v>15.806398915615295</v>
      </c>
      <c r="N22" s="22">
        <v>18.431235333499369</v>
      </c>
      <c r="O22" s="22">
        <v>22.513046470962564</v>
      </c>
      <c r="P22" s="23">
        <v>21.079917325487571</v>
      </c>
      <c r="Q22" s="21">
        <v>59.821305571957382</v>
      </c>
      <c r="R22" s="24">
        <v>15.806398915615295</v>
      </c>
      <c r="S22" s="25">
        <v>25.806078057199166</v>
      </c>
    </row>
    <row r="23" spans="1:19" x14ac:dyDescent="0.15">
      <c r="A23" s="33" t="s">
        <v>59</v>
      </c>
      <c r="B23" s="7">
        <v>20</v>
      </c>
      <c r="C23" s="9" t="s">
        <v>22</v>
      </c>
      <c r="D23" s="16" t="s">
        <v>23</v>
      </c>
      <c r="E23" s="21">
        <v>29.746388188858862</v>
      </c>
      <c r="F23" s="22">
        <v>40.839510173129341</v>
      </c>
      <c r="G23" s="22">
        <v>38.433284232962691</v>
      </c>
      <c r="H23" s="22">
        <v>32.924221363593887</v>
      </c>
      <c r="I23" s="22">
        <v>70.84382772707653</v>
      </c>
      <c r="J23" s="22">
        <v>25.017909111008493</v>
      </c>
      <c r="K23" s="22">
        <v>19.853828886319146</v>
      </c>
      <c r="L23" s="22">
        <v>21.277567258960747</v>
      </c>
      <c r="M23" s="22">
        <v>24.624723996706756</v>
      </c>
      <c r="N23" s="22">
        <v>27.91677261969722</v>
      </c>
      <c r="O23" s="22">
        <v>29.316461592682167</v>
      </c>
      <c r="P23" s="23">
        <v>28.678298995630936</v>
      </c>
      <c r="Q23" s="21">
        <v>70.84382772707653</v>
      </c>
      <c r="R23" s="24">
        <v>19.853828886319146</v>
      </c>
      <c r="S23" s="25">
        <v>32.520938226797341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31.361113402705168</v>
      </c>
      <c r="F24" s="22">
        <v>39.516817336361264</v>
      </c>
      <c r="G24" s="22">
        <v>37.938824396654212</v>
      </c>
      <c r="H24" s="22">
        <v>33.18403481937159</v>
      </c>
      <c r="I24" s="22">
        <v>73.964084567531813</v>
      </c>
      <c r="J24" s="22">
        <v>31.735250461447237</v>
      </c>
      <c r="K24" s="22">
        <v>27.030776080179411</v>
      </c>
      <c r="L24" s="22">
        <v>28.616329711690405</v>
      </c>
      <c r="M24" s="22">
        <v>30.503186606443538</v>
      </c>
      <c r="N24" s="22">
        <v>36.362168701235703</v>
      </c>
      <c r="O24" s="22">
        <v>35.156046548097329</v>
      </c>
      <c r="P24" s="23">
        <v>41.82898297262301</v>
      </c>
      <c r="Q24" s="21">
        <v>73.964084567531813</v>
      </c>
      <c r="R24" s="24">
        <v>27.030776080179411</v>
      </c>
      <c r="S24" s="25">
        <v>36.988677202093051</v>
      </c>
    </row>
    <row r="25" spans="1:19" x14ac:dyDescent="0.15">
      <c r="A25" s="33" t="s">
        <v>60</v>
      </c>
      <c r="B25" s="7">
        <v>22</v>
      </c>
      <c r="C25" s="9" t="s">
        <v>40</v>
      </c>
      <c r="D25" s="16" t="s">
        <v>87</v>
      </c>
      <c r="E25" s="21">
        <v>33.440701178723415</v>
      </c>
      <c r="F25" s="22">
        <v>44.597970782318981</v>
      </c>
      <c r="G25" s="22">
        <v>44.520360371199892</v>
      </c>
      <c r="H25" s="22">
        <v>35.094983005872926</v>
      </c>
      <c r="I25" s="22">
        <v>88.249855874106956</v>
      </c>
      <c r="J25" s="22">
        <v>24.115563905273557</v>
      </c>
      <c r="K25" s="22">
        <v>23.713476950215462</v>
      </c>
      <c r="L25" s="22">
        <v>26.317806642686243</v>
      </c>
      <c r="M25" s="22">
        <v>21.977457583390766</v>
      </c>
      <c r="N25" s="22">
        <v>30.141970393842229</v>
      </c>
      <c r="O25" s="22">
        <v>32.608791898982197</v>
      </c>
      <c r="P25" s="23">
        <v>35.530385955760217</v>
      </c>
      <c r="Q25" s="21">
        <v>88.249855874106956</v>
      </c>
      <c r="R25" s="24">
        <v>21.977457583390766</v>
      </c>
      <c r="S25" s="25">
        <v>37.215842486762739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36.953203368614055</v>
      </c>
      <c r="F26" s="40">
        <v>45.187954216678804</v>
      </c>
      <c r="G26" s="40">
        <v>34.539907074932081</v>
      </c>
      <c r="H26" s="40">
        <v>21.660845361185576</v>
      </c>
      <c r="I26" s="40">
        <v>58.519677558271269</v>
      </c>
      <c r="J26" s="40">
        <v>32.964399561789044</v>
      </c>
      <c r="K26" s="40">
        <v>21.293291021693435</v>
      </c>
      <c r="L26" s="40">
        <v>30.442456705104629</v>
      </c>
      <c r="M26" s="40">
        <v>23.304493248267551</v>
      </c>
      <c r="N26" s="40">
        <v>28.180427308412909</v>
      </c>
      <c r="O26" s="40">
        <v>24.708474290052678</v>
      </c>
      <c r="P26" s="41">
        <v>25.49302135440205</v>
      </c>
      <c r="Q26" s="21">
        <v>58.519677558271269</v>
      </c>
      <c r="R26" s="24">
        <v>21.660845361185576</v>
      </c>
      <c r="S26" s="42">
        <v>32.929945662141421</v>
      </c>
    </row>
    <row r="27" spans="1:19" x14ac:dyDescent="0.15">
      <c r="A27" s="33" t="s">
        <v>60</v>
      </c>
      <c r="B27" s="7">
        <v>24</v>
      </c>
      <c r="C27" s="9" t="s">
        <v>28</v>
      </c>
      <c r="D27" s="16" t="s">
        <v>29</v>
      </c>
      <c r="E27" s="21">
        <v>37.627632382920858</v>
      </c>
      <c r="F27" s="22">
        <v>56.7419659992768</v>
      </c>
      <c r="G27" s="22">
        <v>36.397176991814284</v>
      </c>
      <c r="H27" s="22">
        <v>23.214521183738412</v>
      </c>
      <c r="I27" s="22">
        <v>67.402273937954519</v>
      </c>
      <c r="J27" s="22">
        <v>37.907383917555954</v>
      </c>
      <c r="K27" s="22">
        <v>25.841194767255381</v>
      </c>
      <c r="L27" s="22">
        <v>35.669402727704629</v>
      </c>
      <c r="M27" s="22">
        <v>32.595891929030145</v>
      </c>
      <c r="N27" s="22">
        <v>33.280498287040317</v>
      </c>
      <c r="O27" s="22">
        <v>31.400587812283675</v>
      </c>
      <c r="P27" s="23">
        <v>40.659931918154939</v>
      </c>
      <c r="Q27" s="21">
        <v>67.402273937954519</v>
      </c>
      <c r="R27" s="24">
        <v>23.214521183738412</v>
      </c>
      <c r="S27" s="25">
        <v>38.352786165730855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45.786719413959759</v>
      </c>
      <c r="F28" s="22">
        <v>37.539460453403514</v>
      </c>
      <c r="G28" s="22">
        <v>14.578202733882463</v>
      </c>
      <c r="H28" s="22">
        <v>25.405691009657154</v>
      </c>
      <c r="I28" s="22">
        <v>49.565216960623353</v>
      </c>
      <c r="J28" s="22">
        <v>28.052249341738644</v>
      </c>
      <c r="K28" s="22">
        <v>35.23674170309112</v>
      </c>
      <c r="L28" s="22">
        <v>36.564107617292301</v>
      </c>
      <c r="M28" s="22">
        <v>25.423406863448939</v>
      </c>
      <c r="N28" s="22">
        <v>31.841089055558065</v>
      </c>
      <c r="O28" s="22">
        <v>31.048282685517535</v>
      </c>
      <c r="P28" s="23">
        <v>37.525023017363452</v>
      </c>
      <c r="Q28" s="21">
        <v>49.565216960623353</v>
      </c>
      <c r="R28" s="24">
        <v>14.578202733882463</v>
      </c>
      <c r="S28" s="25">
        <v>32.006134765451179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50.892213071801727</v>
      </c>
      <c r="F29" s="44">
        <v>30.430769982890066</v>
      </c>
      <c r="G29" s="44">
        <v>15.320590719864789</v>
      </c>
      <c r="H29" s="44">
        <v>31.567230111972165</v>
      </c>
      <c r="I29" s="44">
        <v>54.376605267052526</v>
      </c>
      <c r="J29" s="44">
        <v>24.433243328332718</v>
      </c>
      <c r="K29" s="44">
        <v>48.736578960771396</v>
      </c>
      <c r="L29" s="44">
        <v>35.186804923148529</v>
      </c>
      <c r="M29" s="44">
        <v>23.667425099755448</v>
      </c>
      <c r="N29" s="44">
        <v>37.41412360444383</v>
      </c>
      <c r="O29" s="44">
        <v>25.494796069093404</v>
      </c>
      <c r="P29" s="45">
        <v>40.596301966642081</v>
      </c>
      <c r="Q29" s="43">
        <v>54.376605267052526</v>
      </c>
      <c r="R29" s="46">
        <v>15.320590719864789</v>
      </c>
      <c r="S29" s="47">
        <v>34.071943120288381</v>
      </c>
    </row>
    <row r="30" spans="1:19" s="1" customFormat="1" x14ac:dyDescent="0.15">
      <c r="A30" s="33"/>
      <c r="C30" s="49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19" s="1" customFormat="1" x14ac:dyDescent="0.15">
      <c r="A31" s="33"/>
      <c r="C31" s="49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1:19" s="1" customFormat="1" x14ac:dyDescent="0.15">
      <c r="A32" s="33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  <row r="33" spans="1:21" s="1" customFormat="1" x14ac:dyDescent="0.15">
      <c r="A33" s="33"/>
    </row>
    <row r="34" spans="1:21" s="1" customFormat="1" ht="12.75" customHeight="1" x14ac:dyDescent="0.15">
      <c r="A34" s="33"/>
      <c r="C34" s="69" t="s">
        <v>31</v>
      </c>
      <c r="D34" s="1" t="s">
        <v>51</v>
      </c>
    </row>
    <row r="35" spans="1:21" s="1" customFormat="1" ht="12.75" customHeight="1" x14ac:dyDescent="0.15">
      <c r="A35" s="33"/>
      <c r="C35" s="68" t="s">
        <v>31</v>
      </c>
      <c r="D35" s="1" t="s">
        <v>52</v>
      </c>
      <c r="U35" s="103"/>
    </row>
    <row r="36" spans="1:21" s="1" customFormat="1" ht="12.75" customHeight="1" x14ac:dyDescent="0.15">
      <c r="A36" s="33"/>
      <c r="C36" s="70" t="s">
        <v>32</v>
      </c>
      <c r="D36" s="1" t="s">
        <v>33</v>
      </c>
    </row>
    <row r="37" spans="1:21" s="1" customFormat="1" ht="12.75" customHeight="1" x14ac:dyDescent="0.15">
      <c r="A37" s="33"/>
      <c r="C37" s="32" t="s">
        <v>31</v>
      </c>
      <c r="D37" s="1" t="s">
        <v>39</v>
      </c>
    </row>
    <row r="38" spans="1:21" s="1" customFormat="1" ht="12.75" customHeight="1" x14ac:dyDescent="0.15">
      <c r="A38" s="33"/>
      <c r="C38" s="1" t="s">
        <v>47</v>
      </c>
    </row>
  </sheetData>
  <phoneticPr fontId="1"/>
  <conditionalFormatting sqref="E4:P29">
    <cfRule type="expression" dxfId="116" priority="5667">
      <formula>E4&lt;#REF!</formula>
    </cfRule>
  </conditionalFormatting>
  <conditionalFormatting sqref="S4:S29">
    <cfRule type="expression" dxfId="115" priority="5668">
      <formula>$S4&lt;#REF!</formula>
    </cfRule>
  </conditionalFormatting>
  <pageMargins left="0.25" right="0.25" top="0.75" bottom="0.75" header="0.3" footer="0.3"/>
  <pageSetup paperSize="9" orientation="portrait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B76A1FD-099E-4792-B791-23D6EE3DA58C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40B521D4-D7BD-44C3-88C5-4E81A9F11473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5" id="{A3680DCA-8578-420D-A6E8-ECC4ABF8CA8F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  <x14:conditionalFormatting xmlns:xm="http://schemas.microsoft.com/office/excel/2006/main">
          <x14:cfRule type="expression" priority="5657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58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S38"/>
  <sheetViews>
    <sheetView topLeftCell="E1" zoomScale="80" zoomScaleNormal="80" workbookViewId="0">
      <selection activeCell="N43" sqref="N43:R43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4" width="7.625" style="27" bestFit="1" customWidth="1"/>
    <col min="15" max="16" width="8.125" style="27" bestFit="1" customWidth="1"/>
    <col min="17" max="17" width="7.5" style="27" customWidth="1"/>
    <col min="18" max="18" width="7.375" style="27" customWidth="1"/>
    <col min="19" max="19" width="7.875" style="27" bestFit="1" customWidth="1"/>
    <col min="20" max="16384" width="9" style="27"/>
  </cols>
  <sheetData>
    <row r="1" spans="1:19" s="1" customFormat="1" x14ac:dyDescent="0.15">
      <c r="A1" s="36"/>
    </row>
    <row r="2" spans="1:19" s="2" customFormat="1" ht="20.100000000000001" customHeight="1" thickBot="1" x14ac:dyDescent="0.2">
      <c r="A2" s="36"/>
      <c r="C2" s="2" t="s">
        <v>78</v>
      </c>
      <c r="J2" s="2" t="s">
        <v>102</v>
      </c>
      <c r="Q2" s="2" t="s">
        <v>69</v>
      </c>
    </row>
    <row r="3" spans="1:19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</row>
    <row r="4" spans="1:19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11.573859469654119</v>
      </c>
      <c r="F4" s="19">
        <v>24.917744119959114</v>
      </c>
      <c r="G4" s="19">
        <v>14.146718127594236</v>
      </c>
      <c r="H4" s="19">
        <v>21.610436495049584</v>
      </c>
      <c r="I4" s="19">
        <v>17.212945518645562</v>
      </c>
      <c r="J4" s="19">
        <v>10.173856502556928</v>
      </c>
      <c r="K4" s="19">
        <v>8.0759013099835393</v>
      </c>
      <c r="L4" s="19">
        <v>14.549723095166948</v>
      </c>
      <c r="M4" s="19">
        <v>30.127954877086172</v>
      </c>
      <c r="N4" s="19">
        <v>23.60726979559578</v>
      </c>
      <c r="O4" s="19">
        <v>21.785931492171841</v>
      </c>
      <c r="P4" s="38">
        <v>16.727798002434881</v>
      </c>
      <c r="Q4" s="18">
        <v>30.127954877086172</v>
      </c>
      <c r="R4" s="20">
        <v>8.0759013099835393</v>
      </c>
      <c r="S4" s="37">
        <v>17.603216905590536</v>
      </c>
    </row>
    <row r="5" spans="1:19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31.902937497985764</v>
      </c>
      <c r="F5" s="22">
        <v>39.501391155350682</v>
      </c>
      <c r="G5" s="22">
        <v>15.76450449031368</v>
      </c>
      <c r="H5" s="22">
        <v>24.815788631837624</v>
      </c>
      <c r="I5" s="22">
        <v>35.2512921628377</v>
      </c>
      <c r="J5" s="22">
        <v>23.684330479637865</v>
      </c>
      <c r="K5" s="22">
        <v>18.43969562919051</v>
      </c>
      <c r="L5" s="22">
        <v>29.272762849664886</v>
      </c>
      <c r="M5" s="22">
        <v>54.207810440052931</v>
      </c>
      <c r="N5" s="22">
        <v>60.238858858928523</v>
      </c>
      <c r="O5" s="22">
        <v>61.134913739873433</v>
      </c>
      <c r="P5" s="23">
        <v>49.086808781341766</v>
      </c>
      <c r="Q5" s="21">
        <v>61.134913739873433</v>
      </c>
      <c r="R5" s="24">
        <v>15.76450449031368</v>
      </c>
      <c r="S5" s="25">
        <v>35.832274284049056</v>
      </c>
    </row>
    <row r="6" spans="1:19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31.580777168106202</v>
      </c>
      <c r="F6" s="22">
        <v>46.773870235786433</v>
      </c>
      <c r="G6" s="22">
        <v>26.297856384496686</v>
      </c>
      <c r="H6" s="22">
        <v>26.212010339232314</v>
      </c>
      <c r="I6" s="22">
        <v>32.474045381241517</v>
      </c>
      <c r="J6" s="22">
        <v>22.214735671383867</v>
      </c>
      <c r="K6" s="22">
        <v>19.461681176219837</v>
      </c>
      <c r="L6" s="22">
        <v>28.053691611705961</v>
      </c>
      <c r="M6" s="22">
        <v>53.052393187036003</v>
      </c>
      <c r="N6" s="22">
        <v>61.556047421678322</v>
      </c>
      <c r="O6" s="22">
        <v>59.630323338684668</v>
      </c>
      <c r="P6" s="23">
        <v>42.903823599973563</v>
      </c>
      <c r="Q6" s="21">
        <v>61.556047421678322</v>
      </c>
      <c r="R6" s="24">
        <v>19.461681176219837</v>
      </c>
      <c r="S6" s="25">
        <v>36.700202140262363</v>
      </c>
    </row>
    <row r="7" spans="1:19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37.130295335815482</v>
      </c>
      <c r="F7" s="22">
        <v>39.142653249369125</v>
      </c>
      <c r="G7" s="22">
        <v>30.211449097899845</v>
      </c>
      <c r="H7" s="22">
        <v>36.38119013544874</v>
      </c>
      <c r="I7" s="22">
        <v>45.233647757681005</v>
      </c>
      <c r="J7" s="22">
        <v>28.014640093162143</v>
      </c>
      <c r="K7" s="22">
        <v>30.52969129058809</v>
      </c>
      <c r="L7" s="22">
        <v>27.457813755456826</v>
      </c>
      <c r="M7" s="22">
        <v>49.136188558280807</v>
      </c>
      <c r="N7" s="22">
        <v>60.34919613502953</v>
      </c>
      <c r="O7" s="22">
        <v>49.969245190495556</v>
      </c>
      <c r="P7" s="23">
        <v>32.961108186623434</v>
      </c>
      <c r="Q7" s="21">
        <v>60.34919613502953</v>
      </c>
      <c r="R7" s="24">
        <v>27.457813755456826</v>
      </c>
      <c r="S7" s="25">
        <v>39.596889211917201</v>
      </c>
    </row>
    <row r="8" spans="1:19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22.371794881261515</v>
      </c>
      <c r="F8" s="22">
        <v>25.09693325181431</v>
      </c>
      <c r="G8" s="22">
        <v>22.13317735181106</v>
      </c>
      <c r="H8" s="22">
        <v>12.177898039407401</v>
      </c>
      <c r="I8" s="22">
        <v>41.943532229956908</v>
      </c>
      <c r="J8" s="22">
        <v>11.440019346218488</v>
      </c>
      <c r="K8" s="22">
        <v>12.410461489320459</v>
      </c>
      <c r="L8" s="22">
        <v>15.31135747168924</v>
      </c>
      <c r="M8" s="22">
        <v>22.718353425132008</v>
      </c>
      <c r="N8" s="22">
        <v>44.094434617164069</v>
      </c>
      <c r="O8" s="22">
        <v>44.737983266382209</v>
      </c>
      <c r="P8" s="23">
        <v>40.198280200786158</v>
      </c>
      <c r="Q8" s="21">
        <v>44.737983266382209</v>
      </c>
      <c r="R8" s="24">
        <v>11.440019346218488</v>
      </c>
      <c r="S8" s="25">
        <v>24.929168413379887</v>
      </c>
    </row>
    <row r="9" spans="1:19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24.618494828102296</v>
      </c>
      <c r="F9" s="22">
        <v>33.168687253739492</v>
      </c>
      <c r="G9" s="22">
        <v>30.138119441629375</v>
      </c>
      <c r="H9" s="22">
        <v>16.481148286226556</v>
      </c>
      <c r="I9" s="22">
        <v>55.464523308187438</v>
      </c>
      <c r="J9" s="22">
        <v>11.704546631200742</v>
      </c>
      <c r="K9" s="22">
        <v>16.552768320055701</v>
      </c>
      <c r="L9" s="22">
        <v>16.834518771976622</v>
      </c>
      <c r="M9" s="22">
        <v>27.659769864889149</v>
      </c>
      <c r="N9" s="22">
        <v>50.545252040677532</v>
      </c>
      <c r="O9" s="22">
        <v>48.710320376845985</v>
      </c>
      <c r="P9" s="23">
        <v>29.717255029198441</v>
      </c>
      <c r="Q9" s="21">
        <v>50.545252040677532</v>
      </c>
      <c r="R9" s="24">
        <v>11.704546631200742</v>
      </c>
      <c r="S9" s="25">
        <v>28.472309366956658</v>
      </c>
    </row>
    <row r="10" spans="1:19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54.990953354311152</v>
      </c>
      <c r="F10" s="22">
        <v>73.50871758212422</v>
      </c>
      <c r="G10" s="22">
        <v>71.392453820234309</v>
      </c>
      <c r="H10" s="22">
        <v>73.622185239335337</v>
      </c>
      <c r="I10" s="22">
        <v>93.265566372088514</v>
      </c>
      <c r="J10" s="22">
        <v>35.007403749733434</v>
      </c>
      <c r="K10" s="22">
        <v>31.016503373765058</v>
      </c>
      <c r="L10" s="22">
        <v>54.452240674972025</v>
      </c>
      <c r="M10" s="22">
        <v>33.924193650198958</v>
      </c>
      <c r="N10" s="22">
        <v>63.885299319860366</v>
      </c>
      <c r="O10" s="22">
        <v>63.224677410815552</v>
      </c>
      <c r="P10" s="23">
        <v>74.71458386025607</v>
      </c>
      <c r="Q10" s="21">
        <v>93.265566372088514</v>
      </c>
      <c r="R10" s="24">
        <v>31.016503373765058</v>
      </c>
      <c r="S10" s="25">
        <v>60.376917383534384</v>
      </c>
    </row>
    <row r="11" spans="1:19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41.985329688040245</v>
      </c>
      <c r="F11" s="22">
        <v>72.440884925033245</v>
      </c>
      <c r="G11" s="22">
        <v>50.4951518587972</v>
      </c>
      <c r="H11" s="22">
        <v>35.975817056138375</v>
      </c>
      <c r="I11" s="22">
        <v>45.724629547859628</v>
      </c>
      <c r="J11" s="22">
        <v>19.206540188940032</v>
      </c>
      <c r="K11" s="22">
        <v>28.865146518138047</v>
      </c>
      <c r="L11" s="22">
        <v>47.740117095539382</v>
      </c>
      <c r="M11" s="22">
        <v>70.117251327000147</v>
      </c>
      <c r="N11" s="22">
        <v>79.466797980597889</v>
      </c>
      <c r="O11" s="22">
        <v>55.536909658535834</v>
      </c>
      <c r="P11" s="23">
        <v>44.485094717922074</v>
      </c>
      <c r="Q11" s="21">
        <v>79.466797980597889</v>
      </c>
      <c r="R11" s="24">
        <v>19.206540188940032</v>
      </c>
      <c r="S11" s="25">
        <v>49.195669761331168</v>
      </c>
    </row>
    <row r="12" spans="1:19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19.738287640260406</v>
      </c>
      <c r="F12" s="22">
        <v>14.473064610168139</v>
      </c>
      <c r="G12" s="22">
        <v>12.951381976527339</v>
      </c>
      <c r="H12" s="22">
        <v>13.743230828586425</v>
      </c>
      <c r="I12" s="22">
        <v>23.025264050833108</v>
      </c>
      <c r="J12" s="22">
        <v>9.5651983677579295</v>
      </c>
      <c r="K12" s="22">
        <v>11.811069906042118</v>
      </c>
      <c r="L12" s="22">
        <v>13.058667159111629</v>
      </c>
      <c r="M12" s="22">
        <v>24.305650128325659</v>
      </c>
      <c r="N12" s="22">
        <v>31.820873038603043</v>
      </c>
      <c r="O12" s="22">
        <v>17.223928487797142</v>
      </c>
      <c r="P12" s="23">
        <v>20.747658353799761</v>
      </c>
      <c r="Q12" s="21">
        <v>31.820873038603043</v>
      </c>
      <c r="R12" s="24">
        <v>9.5651983677579295</v>
      </c>
      <c r="S12" s="25">
        <v>17.647857210976838</v>
      </c>
    </row>
    <row r="13" spans="1:19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16.806980217297127</v>
      </c>
      <c r="F13" s="22">
        <v>14.8871146309436</v>
      </c>
      <c r="G13" s="22">
        <v>16.044037351949068</v>
      </c>
      <c r="H13" s="22">
        <v>13.346113574772112</v>
      </c>
      <c r="I13" s="22">
        <v>29.659754625107492</v>
      </c>
      <c r="J13" s="22">
        <v>8.1509127813859088</v>
      </c>
      <c r="K13" s="22">
        <v>11.644227879981461</v>
      </c>
      <c r="L13" s="22">
        <v>15.572330389471194</v>
      </c>
      <c r="M13" s="22">
        <v>21.21302162095261</v>
      </c>
      <c r="N13" s="22">
        <v>24.077578644923683</v>
      </c>
      <c r="O13" s="22">
        <v>17.03307380185927</v>
      </c>
      <c r="P13" s="23">
        <v>17.302131101212666</v>
      </c>
      <c r="Q13" s="21">
        <v>29.659754625107492</v>
      </c>
      <c r="R13" s="24">
        <v>8.1509127813859088</v>
      </c>
      <c r="S13" s="25">
        <v>17.189659174693507</v>
      </c>
    </row>
    <row r="14" spans="1:19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44.186386953477573</v>
      </c>
      <c r="F14" s="22">
        <v>53.222575188245372</v>
      </c>
      <c r="G14" s="22">
        <v>46.263985125806727</v>
      </c>
      <c r="H14" s="22">
        <v>40.170708359999367</v>
      </c>
      <c r="I14" s="22">
        <v>67.876218013456864</v>
      </c>
      <c r="J14" s="22">
        <v>19.190216070765558</v>
      </c>
      <c r="K14" s="22">
        <v>22.766963034198085</v>
      </c>
      <c r="L14" s="102">
        <v>35.625033745234262</v>
      </c>
      <c r="M14" s="22">
        <v>37.83479393235492</v>
      </c>
      <c r="N14" s="22" t="s">
        <v>46</v>
      </c>
      <c r="O14" s="22">
        <v>47.099542646097781</v>
      </c>
      <c r="P14" s="23">
        <v>40.682525491882949</v>
      </c>
      <c r="Q14" s="21">
        <v>67.876218013456864</v>
      </c>
      <c r="R14" s="24">
        <v>19.190216070765558</v>
      </c>
      <c r="S14" s="25">
        <v>41.773228736478032</v>
      </c>
    </row>
    <row r="15" spans="1:19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21.99598816745355</v>
      </c>
      <c r="F15" s="22">
        <v>37.353264527858549</v>
      </c>
      <c r="G15" s="22">
        <v>32.077166778129886</v>
      </c>
      <c r="H15" s="22">
        <v>22.594668078727146</v>
      </c>
      <c r="I15" s="22">
        <v>39.528919570488902</v>
      </c>
      <c r="J15" s="22">
        <v>14.50969014843529</v>
      </c>
      <c r="K15" s="22">
        <v>14.681330271708729</v>
      </c>
      <c r="L15" s="22">
        <v>26.83213453502999</v>
      </c>
      <c r="M15" s="22">
        <v>36.450803086453398</v>
      </c>
      <c r="N15" s="22">
        <v>59.108840528062956</v>
      </c>
      <c r="O15" s="22">
        <v>38.718017152037795</v>
      </c>
      <c r="P15" s="23">
        <v>20.748544636300377</v>
      </c>
      <c r="Q15" s="21">
        <v>59.108840528062956</v>
      </c>
      <c r="R15" s="24">
        <v>14.50969014843529</v>
      </c>
      <c r="S15" s="25">
        <v>30.346327769657144</v>
      </c>
    </row>
    <row r="16" spans="1:19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23.558084644970389</v>
      </c>
      <c r="F16" s="22">
        <v>32.435617303707772</v>
      </c>
      <c r="G16" s="22">
        <v>30.550471217965953</v>
      </c>
      <c r="H16" s="22">
        <v>9.1573065218954515</v>
      </c>
      <c r="I16" s="22">
        <v>79.813966002009664</v>
      </c>
      <c r="J16" s="22">
        <v>15.974209829054336</v>
      </c>
      <c r="K16" s="22">
        <v>11.526961007520908</v>
      </c>
      <c r="L16" s="22">
        <v>13.41896255521976</v>
      </c>
      <c r="M16" s="22">
        <v>27.126389592676539</v>
      </c>
      <c r="N16" s="22">
        <v>44.74928540880903</v>
      </c>
      <c r="O16" s="22">
        <v>34.93455233029367</v>
      </c>
      <c r="P16" s="23">
        <v>23.890858799475264</v>
      </c>
      <c r="Q16" s="21">
        <v>79.813966002009664</v>
      </c>
      <c r="R16" s="24">
        <v>11.526961007520908</v>
      </c>
      <c r="S16" s="25">
        <v>29.127242788663512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33.970904776652759</v>
      </c>
      <c r="F17" s="22">
        <v>48.702804686563709</v>
      </c>
      <c r="G17" s="22">
        <v>52.166154470426271</v>
      </c>
      <c r="H17" s="22">
        <v>31.048404900929736</v>
      </c>
      <c r="I17" s="22">
        <v>84.879581966694928</v>
      </c>
      <c r="J17" s="22">
        <v>24.192819598383533</v>
      </c>
      <c r="K17" s="22">
        <v>25.637156736865045</v>
      </c>
      <c r="L17" s="22">
        <v>25.54427689851526</v>
      </c>
      <c r="M17" s="22">
        <v>28.720792659000391</v>
      </c>
      <c r="N17" s="22">
        <v>50.453764849008856</v>
      </c>
      <c r="O17" s="22">
        <v>54.990762509407936</v>
      </c>
      <c r="P17" s="23">
        <v>41.474745747684373</v>
      </c>
      <c r="Q17" s="21">
        <v>84.879581966694928</v>
      </c>
      <c r="R17" s="24">
        <v>25.54427689851526</v>
      </c>
      <c r="S17" s="25">
        <v>42.670418849038739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31.231013927690132</v>
      </c>
      <c r="F18" s="22">
        <v>40.541243677063342</v>
      </c>
      <c r="G18" s="22">
        <v>35.90591296444336</v>
      </c>
      <c r="H18" s="22">
        <v>22.561911252306203</v>
      </c>
      <c r="I18" s="22">
        <v>86.966436654080113</v>
      </c>
      <c r="J18" s="22">
        <v>18.066597870960464</v>
      </c>
      <c r="K18" s="22">
        <v>22.236547489408792</v>
      </c>
      <c r="L18" s="22">
        <v>18.967867473986601</v>
      </c>
      <c r="M18" s="22">
        <v>15.462717256288611</v>
      </c>
      <c r="N18" s="22">
        <v>28.467786549753942</v>
      </c>
      <c r="O18" s="22">
        <v>37.888905197826439</v>
      </c>
      <c r="P18" s="23">
        <v>21.855809465755584</v>
      </c>
      <c r="Q18" s="21">
        <v>86.966436654080113</v>
      </c>
      <c r="R18" s="24">
        <v>15.462717256288611</v>
      </c>
      <c r="S18" s="25">
        <v>31.83975378590895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41.794722063179556</v>
      </c>
      <c r="H19" s="40">
        <v>23.858740024252398</v>
      </c>
      <c r="I19" s="40">
        <v>80.175353156279471</v>
      </c>
      <c r="J19" s="40">
        <v>19.565534128561669</v>
      </c>
      <c r="K19" s="40">
        <v>20.53060823830641</v>
      </c>
      <c r="L19" s="22">
        <v>19.73845380000402</v>
      </c>
      <c r="M19" s="22">
        <v>21.153682880244183</v>
      </c>
      <c r="N19" s="22">
        <v>38.56508584975127</v>
      </c>
      <c r="O19" s="22">
        <v>57.715888810772817</v>
      </c>
      <c r="P19" s="23">
        <v>42.436726184412365</v>
      </c>
      <c r="Q19" s="21">
        <v>80.175353156279471</v>
      </c>
      <c r="R19" s="24">
        <v>19.565534128561669</v>
      </c>
      <c r="S19" s="25">
        <v>35.749888033995319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27.489020425227345</v>
      </c>
      <c r="F20" s="22">
        <v>22.420200301675663</v>
      </c>
      <c r="G20" s="22">
        <v>28.287509358595038</v>
      </c>
      <c r="H20" s="22">
        <v>19.412211931335012</v>
      </c>
      <c r="I20" s="22">
        <v>64.015279544685498</v>
      </c>
      <c r="J20" s="22">
        <v>14.179860285742924</v>
      </c>
      <c r="K20" s="22">
        <v>13.540891194186896</v>
      </c>
      <c r="L20" s="22">
        <v>12.172601728773792</v>
      </c>
      <c r="M20" s="22">
        <v>19.877276338296333</v>
      </c>
      <c r="N20" s="22">
        <v>19.019377232493031</v>
      </c>
      <c r="O20" s="22">
        <v>35.281990147970482</v>
      </c>
      <c r="P20" s="23">
        <v>26.655572682238819</v>
      </c>
      <c r="Q20" s="21">
        <v>64.015279544685498</v>
      </c>
      <c r="R20" s="24">
        <v>12.172601728773792</v>
      </c>
      <c r="S20" s="25">
        <v>24.816917290946584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42.288218520867382</v>
      </c>
      <c r="F21" s="22">
        <v>54.17930426342226</v>
      </c>
      <c r="G21" s="22">
        <v>53.802172333723263</v>
      </c>
      <c r="H21" s="22">
        <v>40.097488508445075</v>
      </c>
      <c r="I21" s="22">
        <v>87.726220740698139</v>
      </c>
      <c r="J21" s="22">
        <v>21.624594524622683</v>
      </c>
      <c r="K21" s="22">
        <v>30.031793204365798</v>
      </c>
      <c r="L21" s="22">
        <v>31.434036759964936</v>
      </c>
      <c r="M21" s="22">
        <v>43.606495990146001</v>
      </c>
      <c r="N21" s="22">
        <v>49.414202811000251</v>
      </c>
      <c r="O21" s="22">
        <v>57.946653621238063</v>
      </c>
      <c r="P21" s="23">
        <v>46.421220216617613</v>
      </c>
      <c r="Q21" s="21">
        <v>87.726220740698139</v>
      </c>
      <c r="R21" s="24">
        <v>21.624594524622683</v>
      </c>
      <c r="S21" s="25">
        <v>46.081719834668291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39.137662401673204</v>
      </c>
      <c r="F22" s="22">
        <v>40.171667852649549</v>
      </c>
      <c r="G22" s="22">
        <v>44.329638910850697</v>
      </c>
      <c r="H22" s="22">
        <v>35.512888102959039</v>
      </c>
      <c r="I22" s="22">
        <v>79.690138663463586</v>
      </c>
      <c r="J22" s="22">
        <v>17.553684512691149</v>
      </c>
      <c r="K22" s="22">
        <v>27.846175913328075</v>
      </c>
      <c r="L22" s="22">
        <v>29.436830771287628</v>
      </c>
      <c r="M22" s="22">
        <v>43.994118210243442</v>
      </c>
      <c r="N22" s="22">
        <v>52.247569376406908</v>
      </c>
      <c r="O22" s="22">
        <v>51.869726823636839</v>
      </c>
      <c r="P22" s="23">
        <v>39.014020482803176</v>
      </c>
      <c r="Q22" s="21">
        <v>79.690138663463586</v>
      </c>
      <c r="R22" s="24">
        <v>17.553684512691149</v>
      </c>
      <c r="S22" s="25">
        <v>41.329955571924678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68.681375759148636</v>
      </c>
      <c r="F23" s="22">
        <v>79.071618784057833</v>
      </c>
      <c r="G23" s="22">
        <v>69.487098634809243</v>
      </c>
      <c r="H23" s="22">
        <v>52.521790524876089</v>
      </c>
      <c r="I23" s="22">
        <v>131.70235852292805</v>
      </c>
      <c r="J23" s="22">
        <v>49.121744416002741</v>
      </c>
      <c r="K23" s="22">
        <v>46.386999336688675</v>
      </c>
      <c r="L23" s="22">
        <v>65.866820879754272</v>
      </c>
      <c r="M23" s="22">
        <v>102.68616653144906</v>
      </c>
      <c r="N23" s="22">
        <v>95.041158997674813</v>
      </c>
      <c r="O23" s="22">
        <v>86.32147161736124</v>
      </c>
      <c r="P23" s="23">
        <v>87.362066955313864</v>
      </c>
      <c r="Q23" s="21">
        <v>131.70235852292805</v>
      </c>
      <c r="R23" s="24">
        <v>46.386999336688675</v>
      </c>
      <c r="S23" s="25">
        <v>77.27532138698156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61.874546218981138</v>
      </c>
      <c r="F24" s="22">
        <v>75.464621320454583</v>
      </c>
      <c r="G24" s="22">
        <v>67.369167969611595</v>
      </c>
      <c r="H24" s="22">
        <v>52.288137518164994</v>
      </c>
      <c r="I24" s="22">
        <v>131.13823378347067</v>
      </c>
      <c r="J24" s="22">
        <v>48.91676871532654</v>
      </c>
      <c r="K24" s="22">
        <v>45.086899630776159</v>
      </c>
      <c r="L24" s="22">
        <v>58.45553616270319</v>
      </c>
      <c r="M24" s="22">
        <v>91.117197203372825</v>
      </c>
      <c r="N24" s="22">
        <v>82.97838544408296</v>
      </c>
      <c r="O24" s="22">
        <v>77.708546062281883</v>
      </c>
      <c r="P24" s="23">
        <v>75.423913481098893</v>
      </c>
      <c r="Q24" s="21">
        <v>131.13823378347067</v>
      </c>
      <c r="R24" s="24">
        <v>45.086899630776159</v>
      </c>
      <c r="S24" s="25">
        <v>71.755568238263564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57.761624097924518</v>
      </c>
      <c r="F25" s="22">
        <v>71.259547991914999</v>
      </c>
      <c r="G25" s="22">
        <v>70.383123255568776</v>
      </c>
      <c r="H25" s="22">
        <v>51.224657289037815</v>
      </c>
      <c r="I25" s="22">
        <v>115.25473788881018</v>
      </c>
      <c r="J25" s="22">
        <v>34.393305054954538</v>
      </c>
      <c r="K25" s="22">
        <v>32.382455383281204</v>
      </c>
      <c r="L25" s="22">
        <v>40.082404469521698</v>
      </c>
      <c r="M25" s="22">
        <v>45.954190222447977</v>
      </c>
      <c r="N25" s="22">
        <v>54.825596077647369</v>
      </c>
      <c r="O25" s="22">
        <v>64.122905942376676</v>
      </c>
      <c r="P25" s="23">
        <v>64.139854031992613</v>
      </c>
      <c r="Q25" s="21">
        <v>115.25473788881018</v>
      </c>
      <c r="R25" s="24">
        <v>32.382455383281204</v>
      </c>
      <c r="S25" s="25">
        <v>59.102131552631135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72.280349844308162</v>
      </c>
      <c r="F26" s="40">
        <v>73.759689395088628</v>
      </c>
      <c r="G26" s="40">
        <v>59.8390779310797</v>
      </c>
      <c r="H26" s="40">
        <v>38.186563471437985</v>
      </c>
      <c r="I26" s="40">
        <v>98.149711409732745</v>
      </c>
      <c r="J26" s="40">
        <v>49.420450659753932</v>
      </c>
      <c r="K26" s="40">
        <v>31.914998440056884</v>
      </c>
      <c r="L26" s="40">
        <v>60.603332930080093</v>
      </c>
      <c r="M26" s="40">
        <v>56.659498064852649</v>
      </c>
      <c r="N26" s="40">
        <v>58.585058543073593</v>
      </c>
      <c r="O26" s="40">
        <v>39.900628712277623</v>
      </c>
      <c r="P26" s="41">
        <v>51.180014941551178</v>
      </c>
      <c r="Q26" s="21">
        <v>98.149711409732745</v>
      </c>
      <c r="R26" s="24">
        <v>38.186563471437985</v>
      </c>
      <c r="S26" s="42">
        <v>59.654712619728244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75.432931874179019</v>
      </c>
      <c r="F27" s="22">
        <v>87.157056394172287</v>
      </c>
      <c r="G27" s="22">
        <v>50.97989939594887</v>
      </c>
      <c r="H27" s="22">
        <v>31.307894866466832</v>
      </c>
      <c r="I27" s="22">
        <v>80.801140744458351</v>
      </c>
      <c r="J27" s="22">
        <v>52.711699855560582</v>
      </c>
      <c r="K27" s="22">
        <v>41.526713031034312</v>
      </c>
      <c r="L27" s="22">
        <v>67.496950669378833</v>
      </c>
      <c r="M27" s="22">
        <v>76.559362008954679</v>
      </c>
      <c r="N27" s="22">
        <v>67.868386226416149</v>
      </c>
      <c r="O27" s="22">
        <v>57.597204212675287</v>
      </c>
      <c r="P27" s="23">
        <v>81.350774548788678</v>
      </c>
      <c r="Q27" s="21">
        <v>87.157056394172287</v>
      </c>
      <c r="R27" s="24">
        <v>31.307894866466832</v>
      </c>
      <c r="S27" s="25">
        <v>64.635055382237738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69.013881705963058</v>
      </c>
      <c r="F28" s="22">
        <v>50.188308558715107</v>
      </c>
      <c r="G28" s="22">
        <v>11.87963515508236</v>
      </c>
      <c r="H28" s="22">
        <v>28.466914785811461</v>
      </c>
      <c r="I28" s="22">
        <v>68.884279171137933</v>
      </c>
      <c r="J28" s="22">
        <v>36.465243488925793</v>
      </c>
      <c r="K28" s="22">
        <v>35.577630707296308</v>
      </c>
      <c r="L28" s="22">
        <v>40.521770473283176</v>
      </c>
      <c r="M28" s="22">
        <v>31.716951519565828</v>
      </c>
      <c r="N28" s="22">
        <v>40.36403126758163</v>
      </c>
      <c r="O28" s="22">
        <v>36.783352216694659</v>
      </c>
      <c r="P28" s="23">
        <v>44.167000300968937</v>
      </c>
      <c r="Q28" s="21">
        <v>68.884279171137933</v>
      </c>
      <c r="R28" s="24">
        <v>11.87963515508236</v>
      </c>
      <c r="S28" s="25">
        <v>38.661334263504266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63.398201412790883</v>
      </c>
      <c r="F29" s="44">
        <v>35.143635776523134</v>
      </c>
      <c r="G29" s="44">
        <v>11.440580282878077</v>
      </c>
      <c r="H29" s="44">
        <v>20.444416621383361</v>
      </c>
      <c r="I29" s="44">
        <v>52.514698727451744</v>
      </c>
      <c r="J29" s="44">
        <v>13.432309274922094</v>
      </c>
      <c r="K29" s="44">
        <v>36.39328289726096</v>
      </c>
      <c r="L29" s="44">
        <v>21.034855782648108</v>
      </c>
      <c r="M29" s="44">
        <v>17.637408929464854</v>
      </c>
      <c r="N29" s="44">
        <v>27.727629524277983</v>
      </c>
      <c r="O29" s="44">
        <v>19.558659396720703</v>
      </c>
      <c r="P29" s="45">
        <v>34.354227912058541</v>
      </c>
      <c r="Q29" s="43">
        <v>63.398201412790883</v>
      </c>
      <c r="R29" s="46">
        <v>11.440580282878077</v>
      </c>
      <c r="S29" s="47">
        <v>28.381467381903658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7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45" priority="5836" stopIfTrue="1">
      <formula>#REF!&gt;E30</formula>
    </cfRule>
  </conditionalFormatting>
  <conditionalFormatting sqref="E4:P29">
    <cfRule type="expression" dxfId="44" priority="5838">
      <formula>E4&lt;#REF!</formula>
    </cfRule>
  </conditionalFormatting>
  <conditionalFormatting sqref="S4:S29">
    <cfRule type="expression" dxfId="43" priority="5839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72" id="{5796F14B-3E4F-45DC-9FE5-31F88246CAF4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573" id="{D3C81E90-9640-46F0-8A07-1509512B5C8E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F0E0FCFC-FC43-4F4E-9698-833196CCD4A5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72617131-0902-4725-8F4B-CB12B07BC7B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1BEA978D-62DD-41AA-9CD1-B9EAEAB62537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V38"/>
  <sheetViews>
    <sheetView topLeftCell="D1" zoomScale="80" zoomScaleNormal="80" workbookViewId="0">
      <selection activeCell="S3" sqref="S3"/>
    </sheetView>
  </sheetViews>
  <sheetFormatPr defaultRowHeight="13.5" x14ac:dyDescent="0.15"/>
  <cols>
    <col min="1" max="1" width="9" style="34"/>
    <col min="2" max="2" width="4.25" style="27" bestFit="1" customWidth="1"/>
    <col min="3" max="3" width="9" style="27"/>
    <col min="4" max="4" width="11" style="27" bestFit="1" customWidth="1"/>
    <col min="5" max="9" width="7.625" style="27" bestFit="1" customWidth="1"/>
    <col min="10" max="10" width="8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9" width="7.375" style="27" customWidth="1"/>
    <col min="20" max="16384" width="9" style="27"/>
  </cols>
  <sheetData>
    <row r="1" spans="1:22" s="1" customFormat="1" x14ac:dyDescent="0.15">
      <c r="A1" s="36"/>
    </row>
    <row r="2" spans="1:22" s="2" customFormat="1" ht="20.100000000000001" customHeight="1" thickBot="1" x14ac:dyDescent="0.2">
      <c r="A2" s="36"/>
      <c r="C2" s="2" t="s">
        <v>79</v>
      </c>
      <c r="J2" s="2" t="s">
        <v>102</v>
      </c>
      <c r="Q2" s="2" t="s">
        <v>80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2.2259367413311804</v>
      </c>
      <c r="F4" s="19">
        <v>6.2204906067798476</v>
      </c>
      <c r="G4" s="19">
        <v>3.3190909217944085</v>
      </c>
      <c r="H4" s="19">
        <v>2.4596594084694172</v>
      </c>
      <c r="I4" s="19">
        <v>1.4146534391313252</v>
      </c>
      <c r="J4" s="19">
        <v>2.0681177705998208</v>
      </c>
      <c r="K4" s="19">
        <v>1.788223618739772</v>
      </c>
      <c r="L4" s="19">
        <v>2.3782770981520147</v>
      </c>
      <c r="M4" s="19">
        <v>4.8639254757499204</v>
      </c>
      <c r="N4" s="19">
        <v>3.1685022502884008</v>
      </c>
      <c r="O4" s="19">
        <v>1.7246549351395526</v>
      </c>
      <c r="P4" s="38">
        <v>3.0691172148384611</v>
      </c>
      <c r="Q4" s="18">
        <v>6.2204906067798476</v>
      </c>
      <c r="R4" s="20">
        <v>1.4146534391313252</v>
      </c>
      <c r="S4" s="37">
        <v>2.8879204076858311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4.6872409424599715</v>
      </c>
      <c r="F5" s="22">
        <v>10.965262911632905</v>
      </c>
      <c r="G5" s="22">
        <v>8.5930701247041323</v>
      </c>
      <c r="H5" s="22">
        <v>6.4992280255785211</v>
      </c>
      <c r="I5" s="22">
        <v>8.8012995702602073</v>
      </c>
      <c r="J5" s="22">
        <v>3.9220629373031568</v>
      </c>
      <c r="K5" s="22">
        <v>4.4253216727735323</v>
      </c>
      <c r="L5" s="22">
        <v>3.2659414297435325</v>
      </c>
      <c r="M5" s="22">
        <v>2.1246474680296399</v>
      </c>
      <c r="N5" s="22">
        <v>2.0773316648066049</v>
      </c>
      <c r="O5" s="22">
        <v>2.5447988161760811</v>
      </c>
      <c r="P5" s="23">
        <v>4.2122069378318345</v>
      </c>
      <c r="Q5" s="21">
        <v>10.965262911632905</v>
      </c>
      <c r="R5" s="24">
        <v>2.0773316648066049</v>
      </c>
      <c r="S5" s="25">
        <v>5.2344514964560496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3.8620314064587182</v>
      </c>
      <c r="F6" s="22">
        <v>6.0161371796178162</v>
      </c>
      <c r="G6" s="22">
        <v>7.0309468834886806</v>
      </c>
      <c r="H6" s="22">
        <v>5.4193234056859954</v>
      </c>
      <c r="I6" s="22">
        <v>6.3574933768299013</v>
      </c>
      <c r="J6" s="22">
        <v>2.504840449672479</v>
      </c>
      <c r="K6" s="22">
        <v>2.9768079169222808</v>
      </c>
      <c r="L6" s="22">
        <v>3.2335579800304624</v>
      </c>
      <c r="M6" s="22">
        <v>2.6037553607905859</v>
      </c>
      <c r="N6" s="22">
        <v>2.453577622006077</v>
      </c>
      <c r="O6" s="22">
        <v>2.8111390248496346</v>
      </c>
      <c r="P6" s="23">
        <v>4.1703703231984157</v>
      </c>
      <c r="Q6" s="21">
        <v>7.0309468834886806</v>
      </c>
      <c r="R6" s="24">
        <v>2.453577622006077</v>
      </c>
      <c r="S6" s="25">
        <v>4.19844235474973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9.4291037248767857</v>
      </c>
      <c r="F7" s="22">
        <v>8.1417143597219273</v>
      </c>
      <c r="G7" s="22">
        <v>8.0263431777923486</v>
      </c>
      <c r="H7" s="22">
        <v>11.234757317570075</v>
      </c>
      <c r="I7" s="22">
        <v>12.846960535980109</v>
      </c>
      <c r="J7" s="22">
        <v>11.022889212705968</v>
      </c>
      <c r="K7" s="22">
        <v>9.1181480389997347</v>
      </c>
      <c r="L7" s="22">
        <v>6.2813025770760431</v>
      </c>
      <c r="M7" s="22">
        <v>3.6662639474197949</v>
      </c>
      <c r="N7" s="22">
        <v>3.3647530585654764</v>
      </c>
      <c r="O7" s="22">
        <v>3.9578982769084372</v>
      </c>
      <c r="P7" s="23">
        <v>7.7521215976374434</v>
      </c>
      <c r="Q7" s="21">
        <v>12.846960535980109</v>
      </c>
      <c r="R7" s="24">
        <v>3.3647530585654764</v>
      </c>
      <c r="S7" s="25">
        <v>7.8334908783451542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5.0069406898351385</v>
      </c>
      <c r="F8" s="22">
        <v>12.431283346065266</v>
      </c>
      <c r="G8" s="22">
        <v>12.770564573204398</v>
      </c>
      <c r="H8" s="22">
        <v>5.0371816877009259</v>
      </c>
      <c r="I8" s="22">
        <v>20.155787572858575</v>
      </c>
      <c r="J8" s="22">
        <v>4.0051213591147672</v>
      </c>
      <c r="K8" s="22">
        <v>3.9273515585290597</v>
      </c>
      <c r="L8" s="22">
        <v>3.7126174067919102</v>
      </c>
      <c r="M8" s="22">
        <v>2.9236980118192903</v>
      </c>
      <c r="N8" s="22">
        <v>3.2449284946012993</v>
      </c>
      <c r="O8" s="22">
        <v>4.3049382581571791</v>
      </c>
      <c r="P8" s="23">
        <v>4.2186690799366851</v>
      </c>
      <c r="Q8" s="21">
        <v>12.770564573204398</v>
      </c>
      <c r="R8" s="24">
        <v>2.9236980118192903</v>
      </c>
      <c r="S8" s="25">
        <v>6.3907301169711079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4.7125516447535025</v>
      </c>
      <c r="F9" s="22">
        <v>13.464928915500826</v>
      </c>
      <c r="G9" s="22">
        <v>10.319566384300176</v>
      </c>
      <c r="H9" s="22">
        <v>8.9946776453941357</v>
      </c>
      <c r="I9" s="22">
        <v>25.845286721999031</v>
      </c>
      <c r="J9" s="22">
        <v>5.1584390554756023</v>
      </c>
      <c r="K9" s="22">
        <v>4.9552057918230208</v>
      </c>
      <c r="L9" s="22">
        <v>4.6407669076060865</v>
      </c>
      <c r="M9" s="22">
        <v>2.8568109063393372</v>
      </c>
      <c r="N9" s="22">
        <v>3.0466857828121325</v>
      </c>
      <c r="O9" s="22">
        <v>4.7042308633932306</v>
      </c>
      <c r="P9" s="23">
        <v>3.7383622507952352</v>
      </c>
      <c r="Q9" s="21">
        <v>13.464928915500826</v>
      </c>
      <c r="R9" s="24">
        <v>2.8568109063393372</v>
      </c>
      <c r="S9" s="25">
        <v>7.0928192331388891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12.968490354148059</v>
      </c>
      <c r="F10" s="22">
        <v>30.827694425564275</v>
      </c>
      <c r="G10" s="22">
        <v>55.849390291765928</v>
      </c>
      <c r="H10" s="22">
        <v>38.52417379270085</v>
      </c>
      <c r="I10" s="22">
        <v>67.04985628908851</v>
      </c>
      <c r="J10" s="22">
        <v>25.152870900219071</v>
      </c>
      <c r="K10" s="22">
        <v>14.502286908977503</v>
      </c>
      <c r="L10" s="22">
        <v>10.314250438822295</v>
      </c>
      <c r="M10" s="22">
        <v>6.2871983619312797</v>
      </c>
      <c r="N10" s="22">
        <v>6.1576361257052934</v>
      </c>
      <c r="O10" s="22">
        <v>7.2472994199460175</v>
      </c>
      <c r="P10" s="23">
        <v>9.8095848170068667</v>
      </c>
      <c r="Q10" s="21">
        <v>67.04985628908851</v>
      </c>
      <c r="R10" s="24">
        <v>6.1576361257052934</v>
      </c>
      <c r="S10" s="25">
        <v>24.444025184519891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2.8633498363135015</v>
      </c>
      <c r="F11" s="22">
        <v>4.4546578258879137</v>
      </c>
      <c r="G11" s="22">
        <v>4.9104183257208174</v>
      </c>
      <c r="H11" s="22">
        <v>4.1387287353809663</v>
      </c>
      <c r="I11" s="22">
        <v>8.5301127671991708</v>
      </c>
      <c r="J11" s="22">
        <v>1.5521777824824936</v>
      </c>
      <c r="K11" s="22">
        <v>1.9617076135616816</v>
      </c>
      <c r="L11" s="22">
        <v>1.8819596330595505</v>
      </c>
      <c r="M11" s="22">
        <v>2.4363161304474996</v>
      </c>
      <c r="N11" s="22">
        <v>3.1222975289748223</v>
      </c>
      <c r="O11" s="22">
        <v>7.3580616438124995</v>
      </c>
      <c r="P11" s="23">
        <v>4.82361146954183</v>
      </c>
      <c r="Q11" s="21">
        <v>8.5301127671991708</v>
      </c>
      <c r="R11" s="24">
        <v>1.5521777824824936</v>
      </c>
      <c r="S11" s="25">
        <v>3.96412697289683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6.1480740456338578</v>
      </c>
      <c r="F12" s="22">
        <v>9.2826943598647667</v>
      </c>
      <c r="G12" s="22">
        <v>9.220143648945955</v>
      </c>
      <c r="H12" s="22">
        <v>3.0658190494042601</v>
      </c>
      <c r="I12" s="22">
        <v>12.15169131889383</v>
      </c>
      <c r="J12" s="22">
        <v>1.7669389636575996</v>
      </c>
      <c r="K12" s="22">
        <v>3.6843667579844799</v>
      </c>
      <c r="L12" s="22">
        <v>3.4393213584600817</v>
      </c>
      <c r="M12" s="22">
        <v>3.7877710703703342</v>
      </c>
      <c r="N12" s="22">
        <v>3.5815913732109412</v>
      </c>
      <c r="O12" s="22">
        <v>5.4291243603761297</v>
      </c>
      <c r="P12" s="23">
        <v>4.5050804615485855</v>
      </c>
      <c r="Q12" s="21">
        <v>12.15169131889383</v>
      </c>
      <c r="R12" s="24">
        <v>1.7669389636575996</v>
      </c>
      <c r="S12" s="25">
        <v>5.387007972309001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6.8394596383381501</v>
      </c>
      <c r="F13" s="22">
        <v>9.6153317788318766</v>
      </c>
      <c r="G13" s="22">
        <v>12.548698778848363</v>
      </c>
      <c r="H13" s="22">
        <v>4.0361299252808687</v>
      </c>
      <c r="I13" s="22">
        <v>12.330667236769839</v>
      </c>
      <c r="J13" s="22">
        <v>2.0472014097221809</v>
      </c>
      <c r="K13" s="22">
        <v>2.8101385773712333</v>
      </c>
      <c r="L13" s="22">
        <v>3.0021519880496275</v>
      </c>
      <c r="M13" s="22">
        <v>3.8955963905024791</v>
      </c>
      <c r="N13" s="22">
        <v>4.2576902704892134</v>
      </c>
      <c r="O13" s="22">
        <v>5.340843493928805</v>
      </c>
      <c r="P13" s="23">
        <v>4.5825958879469324</v>
      </c>
      <c r="Q13" s="21">
        <v>12.548698778848363</v>
      </c>
      <c r="R13" s="24">
        <v>2.0472014097221809</v>
      </c>
      <c r="S13" s="25">
        <v>5.9728363519031378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14.160652137915648</v>
      </c>
      <c r="F14" s="22">
        <v>16.814810115239748</v>
      </c>
      <c r="G14" s="22">
        <v>17.087808527017518</v>
      </c>
      <c r="H14" s="22">
        <v>8.0515645782601641</v>
      </c>
      <c r="I14" s="22">
        <v>14.761660355873758</v>
      </c>
      <c r="J14" s="22">
        <v>5.0282702896368443</v>
      </c>
      <c r="K14" s="22">
        <v>7.6447491302527171</v>
      </c>
      <c r="L14" s="22">
        <v>12.294883811153788</v>
      </c>
      <c r="M14" s="22">
        <v>11.41634235438598</v>
      </c>
      <c r="N14" s="22" t="s">
        <v>46</v>
      </c>
      <c r="O14" s="22">
        <v>13.118738619208649</v>
      </c>
      <c r="P14" s="23">
        <v>13.423842124712088</v>
      </c>
      <c r="Q14" s="21">
        <v>17.087808527017518</v>
      </c>
      <c r="R14" s="24">
        <v>5.0282702896368443</v>
      </c>
      <c r="S14" s="25">
        <v>12.408912023575979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7.4086275920984566</v>
      </c>
      <c r="F15" s="22">
        <v>12.452855173729635</v>
      </c>
      <c r="G15" s="22">
        <v>13.824814431692984</v>
      </c>
      <c r="H15" s="22">
        <v>8.9739832330875036</v>
      </c>
      <c r="I15" s="22">
        <v>17.417883668434186</v>
      </c>
      <c r="J15" s="22">
        <v>3.2722819494131588</v>
      </c>
      <c r="K15" s="22">
        <v>4.0247158312243885</v>
      </c>
      <c r="L15" s="22">
        <v>8.0926929423469822</v>
      </c>
      <c r="M15" s="22">
        <v>5.0690911596208617</v>
      </c>
      <c r="N15" s="22">
        <v>4.9533736716707368</v>
      </c>
      <c r="O15" s="22">
        <v>11.618965187931233</v>
      </c>
      <c r="P15" s="23">
        <v>7.0496246984153004</v>
      </c>
      <c r="Q15" s="21">
        <v>17.417883668434186</v>
      </c>
      <c r="R15" s="24">
        <v>3.2722819494131588</v>
      </c>
      <c r="S15" s="25">
        <v>8.8448659960560292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10.245419727753328</v>
      </c>
      <c r="F16" s="22">
        <v>14.248266170416034</v>
      </c>
      <c r="G16" s="22">
        <v>14.905622216572306</v>
      </c>
      <c r="H16" s="22">
        <v>6.5458129063412596</v>
      </c>
      <c r="I16" s="22">
        <v>17.908585324152828</v>
      </c>
      <c r="J16" s="22">
        <v>7.3522680674460306</v>
      </c>
      <c r="K16" s="22">
        <v>8.659123521847425</v>
      </c>
      <c r="L16" s="22">
        <v>10.206193807795536</v>
      </c>
      <c r="M16" s="22">
        <v>6.6819308305053147</v>
      </c>
      <c r="N16" s="22">
        <v>7.9548278315717482</v>
      </c>
      <c r="O16" s="22">
        <v>10.987824967755698</v>
      </c>
      <c r="P16" s="23">
        <v>12.384921420995147</v>
      </c>
      <c r="Q16" s="21">
        <v>17.908585324152828</v>
      </c>
      <c r="R16" s="24">
        <v>6.6819308305053147</v>
      </c>
      <c r="S16" s="25">
        <v>11.139723592089508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6.3081140699283793</v>
      </c>
      <c r="F17" s="22">
        <v>11.378833774279473</v>
      </c>
      <c r="G17" s="22">
        <v>13.945076779795093</v>
      </c>
      <c r="H17" s="22">
        <v>7.8377803226738978</v>
      </c>
      <c r="I17" s="22">
        <v>15.063587136590511</v>
      </c>
      <c r="J17" s="22">
        <v>8.0763410266251849</v>
      </c>
      <c r="K17" s="22">
        <v>4.9342621260023707</v>
      </c>
      <c r="L17" s="22">
        <v>5.832950834202081</v>
      </c>
      <c r="M17" s="22">
        <v>3.4333169012368328</v>
      </c>
      <c r="N17" s="22">
        <v>3.6427388833700944</v>
      </c>
      <c r="O17" s="22">
        <v>6.0498631110409269</v>
      </c>
      <c r="P17" s="23">
        <v>3.0150199375885354</v>
      </c>
      <c r="Q17" s="21">
        <v>15.063587136590511</v>
      </c>
      <c r="R17" s="24">
        <v>3.0150199375885354</v>
      </c>
      <c r="S17" s="25">
        <v>7.4684848671548831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4.2740095660183703</v>
      </c>
      <c r="F18" s="22">
        <v>10.307521095318229</v>
      </c>
      <c r="G18" s="22">
        <v>14.080585470884976</v>
      </c>
      <c r="H18" s="22">
        <v>6.0209414107493702</v>
      </c>
      <c r="I18" s="22">
        <v>17.846850613237194</v>
      </c>
      <c r="J18" s="22">
        <v>3.8531417539236585</v>
      </c>
      <c r="K18" s="22">
        <v>3.548444669647044</v>
      </c>
      <c r="L18" s="22">
        <v>2.994071315824991</v>
      </c>
      <c r="M18" s="22">
        <v>1.9820181664287906</v>
      </c>
      <c r="N18" s="22">
        <v>1.9805264072726372</v>
      </c>
      <c r="O18" s="22">
        <v>2.3892415662104649</v>
      </c>
      <c r="P18" s="23">
        <v>3.4263691886149434</v>
      </c>
      <c r="Q18" s="21">
        <v>17.846850613237194</v>
      </c>
      <c r="R18" s="24">
        <v>1.9805264072726372</v>
      </c>
      <c r="S18" s="25">
        <v>6.3868292730884892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17.134533351339215</v>
      </c>
      <c r="H19" s="40">
        <v>7.3310686447902933</v>
      </c>
      <c r="I19" s="40">
        <v>17.08206029512619</v>
      </c>
      <c r="J19" s="40">
        <v>14.306348051617295</v>
      </c>
      <c r="K19" s="40">
        <v>4.0828515731401422</v>
      </c>
      <c r="L19" s="22">
        <v>5.6744306233406325</v>
      </c>
      <c r="M19" s="22">
        <v>1.721970715160591</v>
      </c>
      <c r="N19" s="22">
        <v>2.6754591625045543</v>
      </c>
      <c r="O19" s="22">
        <v>5.7817425198925418</v>
      </c>
      <c r="P19" s="23">
        <v>7.7187905304644566</v>
      </c>
      <c r="Q19" s="21">
        <v>17.134533351339215</v>
      </c>
      <c r="R19" s="24">
        <v>1.721970715160591</v>
      </c>
      <c r="S19" s="25">
        <v>8.9831632586832146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4.7989149503341508</v>
      </c>
      <c r="F20" s="22">
        <v>5.1927511403938293</v>
      </c>
      <c r="G20" s="22">
        <v>8.6041107940648871</v>
      </c>
      <c r="H20" s="22">
        <v>4.4005324917044257</v>
      </c>
      <c r="I20" s="22">
        <v>11.028285562254858</v>
      </c>
      <c r="J20" s="22">
        <v>4.4678406907468906</v>
      </c>
      <c r="K20" s="22">
        <v>2.6440685836518227</v>
      </c>
      <c r="L20" s="22">
        <v>2.5905696929829474</v>
      </c>
      <c r="M20" s="22">
        <v>1.6693058388930233</v>
      </c>
      <c r="N20" s="22">
        <v>1.7247990166255316</v>
      </c>
      <c r="O20" s="22">
        <v>4.5751459098035667</v>
      </c>
      <c r="P20" s="23">
        <v>4.3363630170479093</v>
      </c>
      <c r="Q20" s="21">
        <v>11.028285562254858</v>
      </c>
      <c r="R20" s="24">
        <v>1.6693058388930233</v>
      </c>
      <c r="S20" s="25">
        <v>4.74087508476235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12.278576339607451</v>
      </c>
      <c r="F21" s="22">
        <v>20.600467396880131</v>
      </c>
      <c r="G21" s="22">
        <v>24.17036711401726</v>
      </c>
      <c r="H21" s="22">
        <v>21.670605405339867</v>
      </c>
      <c r="I21" s="22">
        <v>27.641706776233484</v>
      </c>
      <c r="J21" s="22">
        <v>9.1521996170961692</v>
      </c>
      <c r="K21" s="22">
        <v>9.9363595170137184</v>
      </c>
      <c r="L21" s="22">
        <v>7.8443635597888601</v>
      </c>
      <c r="M21" s="22">
        <v>4.4672716049924492</v>
      </c>
      <c r="N21" s="22">
        <v>4.5456122631930267</v>
      </c>
      <c r="O21" s="22">
        <v>6.4052595814188242</v>
      </c>
      <c r="P21" s="23">
        <v>9.6726895262232482</v>
      </c>
      <c r="Q21" s="21">
        <v>27.641706776233484</v>
      </c>
      <c r="R21" s="24">
        <v>4.4672716049924492</v>
      </c>
      <c r="S21" s="25">
        <v>13.203790553569647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15.851465761318364</v>
      </c>
      <c r="F22" s="22">
        <v>27.062996322312465</v>
      </c>
      <c r="G22" s="22">
        <v>39.494634437208845</v>
      </c>
      <c r="H22" s="22">
        <v>31.913524645082994</v>
      </c>
      <c r="I22" s="22">
        <v>36.827029751123099</v>
      </c>
      <c r="J22" s="22">
        <v>20.043560950784581</v>
      </c>
      <c r="K22" s="22">
        <v>15.345544991423967</v>
      </c>
      <c r="L22" s="22">
        <v>30.837302028699355</v>
      </c>
      <c r="M22" s="22">
        <v>5.4754635217685257</v>
      </c>
      <c r="N22" s="22">
        <v>5.9317025474638809</v>
      </c>
      <c r="O22" s="22">
        <v>9.2606573057093708</v>
      </c>
      <c r="P22" s="23">
        <v>12.493394592754731</v>
      </c>
      <c r="Q22" s="21">
        <v>39.494634437208845</v>
      </c>
      <c r="R22" s="24">
        <v>5.4754635217685257</v>
      </c>
      <c r="S22" s="25">
        <v>21.969593071641203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12.709878316014388</v>
      </c>
      <c r="F23" s="22">
        <v>35.038979905167878</v>
      </c>
      <c r="G23" s="22">
        <v>39.264524838261593</v>
      </c>
      <c r="H23" s="22">
        <v>24.014298915250702</v>
      </c>
      <c r="I23" s="22">
        <v>51.973627020291069</v>
      </c>
      <c r="J23" s="22">
        <v>19.871193050590751</v>
      </c>
      <c r="K23" s="22">
        <v>14.022186645106215</v>
      </c>
      <c r="L23" s="22">
        <v>16.160763102784852</v>
      </c>
      <c r="M23" s="22">
        <v>11.740751458964553</v>
      </c>
      <c r="N23" s="22">
        <v>8.9821828500473853</v>
      </c>
      <c r="O23" s="22">
        <v>15.075653231133284</v>
      </c>
      <c r="P23" s="23">
        <v>21.086316340759378</v>
      </c>
      <c r="Q23" s="21">
        <v>51.973627020291069</v>
      </c>
      <c r="R23" s="24">
        <v>8.9821828500473853</v>
      </c>
      <c r="S23" s="25">
        <v>23.253842038035021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17.795438551695803</v>
      </c>
      <c r="F24" s="22">
        <v>28.78228579613792</v>
      </c>
      <c r="G24" s="22">
        <v>35.771716486829426</v>
      </c>
      <c r="H24" s="22">
        <v>12.915479717952854</v>
      </c>
      <c r="I24" s="22">
        <v>25.897683363670733</v>
      </c>
      <c r="J24" s="22">
        <v>17.115052290554281</v>
      </c>
      <c r="K24" s="22">
        <v>12.052783741271146</v>
      </c>
      <c r="L24" s="22">
        <v>14.282929922224479</v>
      </c>
      <c r="M24" s="22">
        <v>5.8875308046375618</v>
      </c>
      <c r="N24" s="22">
        <v>5.0792251933076384</v>
      </c>
      <c r="O24" s="22">
        <v>10.283638822885337</v>
      </c>
      <c r="P24" s="23">
        <v>14.116240962864749</v>
      </c>
      <c r="Q24" s="21">
        <v>35.771716486829426</v>
      </c>
      <c r="R24" s="24">
        <v>5.0792251933076384</v>
      </c>
      <c r="S24" s="25">
        <v>17.305037797876665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15.976732133010961</v>
      </c>
      <c r="F25" s="22">
        <v>24.90954589203044</v>
      </c>
      <c r="G25" s="22">
        <v>34.770487282684236</v>
      </c>
      <c r="H25" s="22">
        <v>22.113977173201384</v>
      </c>
      <c r="I25" s="22">
        <v>32.165486590179199</v>
      </c>
      <c r="J25" s="22">
        <v>6.5928570283110028</v>
      </c>
      <c r="K25" s="22">
        <v>10.911220393647641</v>
      </c>
      <c r="L25" s="22">
        <v>14.816352017142366</v>
      </c>
      <c r="M25" s="22">
        <v>13.180587583990176</v>
      </c>
      <c r="N25" s="22">
        <v>10.347505138822717</v>
      </c>
      <c r="O25" s="22">
        <v>14.340613732869826</v>
      </c>
      <c r="P25" s="23">
        <v>20.429972913006619</v>
      </c>
      <c r="Q25" s="21">
        <v>34.770487282684236</v>
      </c>
      <c r="R25" s="24">
        <v>6.5928570283110028</v>
      </c>
      <c r="S25" s="25">
        <v>19.315475677130369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11.455244940212234</v>
      </c>
      <c r="F26" s="40">
        <v>13.477830362451222</v>
      </c>
      <c r="G26" s="40">
        <v>11.967448682244159</v>
      </c>
      <c r="H26" s="40">
        <v>6.3744909841069806</v>
      </c>
      <c r="I26" s="40">
        <v>18.196119211060594</v>
      </c>
      <c r="J26" s="40">
        <v>9.2339391671340643</v>
      </c>
      <c r="K26" s="40">
        <v>8.7748322580356231</v>
      </c>
      <c r="L26" s="40">
        <v>8.801524142230452</v>
      </c>
      <c r="M26" s="40">
        <v>8.7988992638526948</v>
      </c>
      <c r="N26" s="40">
        <v>6.7245271411350149</v>
      </c>
      <c r="O26" s="40">
        <v>6.500100356859952</v>
      </c>
      <c r="P26" s="41">
        <v>6.9103592827039391</v>
      </c>
      <c r="Q26" s="21">
        <v>18.196119211060594</v>
      </c>
      <c r="R26" s="24">
        <v>6.3744909841069806</v>
      </c>
      <c r="S26" s="42">
        <v>10.065718042103763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12.688697229891932</v>
      </c>
      <c r="F27" s="22">
        <v>15.071751666890167</v>
      </c>
      <c r="G27" s="22">
        <v>9.8109166397392702</v>
      </c>
      <c r="H27" s="22">
        <v>4.8339460320253922</v>
      </c>
      <c r="I27" s="22">
        <v>10.256309237843295</v>
      </c>
      <c r="J27" s="22">
        <v>8.7007963271297193</v>
      </c>
      <c r="K27" s="22">
        <v>8.9194976238731858</v>
      </c>
      <c r="L27" s="22">
        <v>8.8486749844633756</v>
      </c>
      <c r="M27" s="22">
        <v>9.6604094701516487</v>
      </c>
      <c r="N27" s="22">
        <v>7.446639985378682</v>
      </c>
      <c r="O27" s="22">
        <v>8.8331609561610627</v>
      </c>
      <c r="P27" s="23">
        <v>10.33879826055454</v>
      </c>
      <c r="Q27" s="21">
        <v>15.071751666890167</v>
      </c>
      <c r="R27" s="24">
        <v>4.8339460320253922</v>
      </c>
      <c r="S27" s="25">
        <v>9.7013084867491379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8.2065296401996406</v>
      </c>
      <c r="F28" s="22">
        <v>6.540610470265749</v>
      </c>
      <c r="G28" s="22">
        <v>2.1808813588089619</v>
      </c>
      <c r="H28" s="22">
        <v>1.3920025955101363</v>
      </c>
      <c r="I28" s="22">
        <v>3.1449185064962668</v>
      </c>
      <c r="J28" s="22">
        <v>3.299981549925366</v>
      </c>
      <c r="K28" s="22">
        <v>3.6750311231769297</v>
      </c>
      <c r="L28" s="22">
        <v>2.9537600730877731</v>
      </c>
      <c r="M28" s="22">
        <v>2.1450502869625936</v>
      </c>
      <c r="N28" s="22">
        <v>3.5682314292973656</v>
      </c>
      <c r="O28" s="22">
        <v>5.7327084250145681</v>
      </c>
      <c r="P28" s="23">
        <v>3.7245619181659912</v>
      </c>
      <c r="Q28" s="21">
        <v>6.540610470265749</v>
      </c>
      <c r="R28" s="24">
        <v>1.3920025955101363</v>
      </c>
      <c r="S28" s="25">
        <v>3.5859242515498164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7.6090350203141339</v>
      </c>
      <c r="F29" s="44">
        <v>4.7662729005615869</v>
      </c>
      <c r="G29" s="44">
        <v>1.8682683091296231</v>
      </c>
      <c r="H29" s="44">
        <v>1.3295990726572802</v>
      </c>
      <c r="I29" s="44">
        <v>2.4779625915167656</v>
      </c>
      <c r="J29" s="44">
        <v>2.1832288959740143</v>
      </c>
      <c r="K29" s="44">
        <v>3.6341782248454257</v>
      </c>
      <c r="L29" s="44">
        <v>2.4748899218502878</v>
      </c>
      <c r="M29" s="44">
        <v>1.621075522213214</v>
      </c>
      <c r="N29" s="44">
        <v>3.1760007743369769</v>
      </c>
      <c r="O29" s="44">
        <v>3.4018295976405857</v>
      </c>
      <c r="P29" s="45">
        <v>4.1294688086995608</v>
      </c>
      <c r="Q29" s="43">
        <v>7.6090350203141339</v>
      </c>
      <c r="R29" s="46">
        <v>1.3295990726572802</v>
      </c>
      <c r="S29" s="47">
        <v>3.13713094757389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ht="13.5" customHeight="1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ht="13.5" customHeight="1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ht="13.5" customHeight="1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ht="13.5" customHeight="1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ht="13.5" customHeight="1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37" priority="5870" stopIfTrue="1">
      <formula>#REF!&gt;E30</formula>
    </cfRule>
  </conditionalFormatting>
  <conditionalFormatting sqref="E4:P29">
    <cfRule type="expression" dxfId="36" priority="5872">
      <formula>E4&lt;#REF!</formula>
    </cfRule>
  </conditionalFormatting>
  <conditionalFormatting sqref="S4:S29">
    <cfRule type="expression" dxfId="35" priority="5873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89" id="{ABDCFF7A-5871-4619-88F4-EE248431F373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590" id="{4F53037B-09AB-4018-BF47-D19C595CAE94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FA93465C-DC55-4986-842B-BF370C0B3F4A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515AB04B-0C2F-4D71-9292-0E31B4522E92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2F512CC8-3999-492E-8264-015C5CC30F69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2:V38"/>
  <sheetViews>
    <sheetView topLeftCell="C1" zoomScale="80" zoomScaleNormal="80" workbookViewId="0">
      <selection activeCell="S3" sqref="S3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7.375" style="27" customWidth="1"/>
    <col min="19" max="19" width="7.125" style="27" bestFit="1" customWidth="1"/>
    <col min="20" max="16384" width="9" style="27"/>
  </cols>
  <sheetData>
    <row r="2" spans="1:22" s="2" customFormat="1" ht="20.100000000000001" customHeight="1" thickBot="1" x14ac:dyDescent="0.2">
      <c r="A2" s="36"/>
      <c r="C2" s="2" t="s">
        <v>81</v>
      </c>
      <c r="J2" s="2" t="s">
        <v>102</v>
      </c>
      <c r="Q2" s="2" t="s">
        <v>82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2.8111268881744831</v>
      </c>
      <c r="F4" s="19">
        <v>2.4608291399862625</v>
      </c>
      <c r="G4" s="19">
        <v>2.2781849889231758</v>
      </c>
      <c r="H4" s="19">
        <v>2.1027008719761318</v>
      </c>
      <c r="I4" s="19">
        <v>1.4645180240908648</v>
      </c>
      <c r="J4" s="19">
        <v>2.8159641739110182</v>
      </c>
      <c r="K4" s="19">
        <v>4.1122461786651598</v>
      </c>
      <c r="L4" s="19">
        <v>5.5916025371366196</v>
      </c>
      <c r="M4" s="19">
        <v>11.994552502904449</v>
      </c>
      <c r="N4" s="19">
        <v>12.139104036739177</v>
      </c>
      <c r="O4" s="19">
        <v>6.3321789091608185</v>
      </c>
      <c r="P4" s="38">
        <v>7.4184774091605288</v>
      </c>
      <c r="Q4" s="18">
        <v>12.139104036739177</v>
      </c>
      <c r="R4" s="20">
        <v>1.4645180240908648</v>
      </c>
      <c r="S4" s="37">
        <v>5.0344057844019909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28.150882732504478</v>
      </c>
      <c r="F5" s="22">
        <v>18.07896169002937</v>
      </c>
      <c r="G5" s="22">
        <v>11.342945068084811</v>
      </c>
      <c r="H5" s="22">
        <v>10.200423401856819</v>
      </c>
      <c r="I5" s="22">
        <v>9.8513724767605861</v>
      </c>
      <c r="J5" s="22">
        <v>11.120537774242926</v>
      </c>
      <c r="K5" s="22">
        <v>12.581429563372454</v>
      </c>
      <c r="L5" s="22">
        <v>31.210672186494826</v>
      </c>
      <c r="M5" s="22">
        <v>61.466933097075611</v>
      </c>
      <c r="N5" s="22">
        <v>57.981825113247311</v>
      </c>
      <c r="O5" s="22">
        <v>63.78055661651441</v>
      </c>
      <c r="P5" s="23">
        <v>38.925040690059127</v>
      </c>
      <c r="Q5" s="21">
        <v>63.78055661651441</v>
      </c>
      <c r="R5" s="24">
        <v>9.8513724767605861</v>
      </c>
      <c r="S5" s="25">
        <v>28.920649679733927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18.626845721327115</v>
      </c>
      <c r="F6" s="22">
        <v>13.98696945317543</v>
      </c>
      <c r="G6" s="22">
        <v>13.988055694416222</v>
      </c>
      <c r="H6" s="22">
        <v>8.1933327753904273</v>
      </c>
      <c r="I6" s="22">
        <v>9.8135970634939707</v>
      </c>
      <c r="J6" s="22">
        <v>10.758084085763471</v>
      </c>
      <c r="K6" s="22">
        <v>11.827123726871452</v>
      </c>
      <c r="L6" s="22">
        <v>20.590641285824276</v>
      </c>
      <c r="M6" s="22">
        <v>31.933697052504815</v>
      </c>
      <c r="N6" s="22">
        <v>42.901692890521446</v>
      </c>
      <c r="O6" s="22">
        <v>35.881613391581361</v>
      </c>
      <c r="P6" s="23">
        <v>28.96442321569338</v>
      </c>
      <c r="Q6" s="21">
        <v>42.901692890521446</v>
      </c>
      <c r="R6" s="24">
        <v>8.1933327753904273</v>
      </c>
      <c r="S6" s="25">
        <v>20.335626267666182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22.114341045949683</v>
      </c>
      <c r="F7" s="22">
        <v>28.20283468879207</v>
      </c>
      <c r="G7" s="22">
        <v>6.8188830696276748</v>
      </c>
      <c r="H7" s="22">
        <v>4.6097079652407444</v>
      </c>
      <c r="I7" s="22">
        <v>5.0404364741567989</v>
      </c>
      <c r="J7" s="22">
        <v>6.7494473820843037</v>
      </c>
      <c r="K7" s="22">
        <v>4.5738000334616231</v>
      </c>
      <c r="L7" s="22">
        <v>7.5971239699477611</v>
      </c>
      <c r="M7" s="22">
        <v>10.059957090138562</v>
      </c>
      <c r="N7" s="22">
        <v>18.460468331548576</v>
      </c>
      <c r="O7" s="22">
        <v>12.989276618341654</v>
      </c>
      <c r="P7" s="23">
        <v>5.8596689723844229</v>
      </c>
      <c r="Q7" s="21">
        <v>28.20283468879207</v>
      </c>
      <c r="R7" s="24">
        <v>4.5738000334616231</v>
      </c>
      <c r="S7" s="25">
        <v>11.060318431977255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7.4511526355929876</v>
      </c>
      <c r="F8" s="22">
        <v>17.053235703452842</v>
      </c>
      <c r="G8" s="22">
        <v>19.786235028972875</v>
      </c>
      <c r="H8" s="22">
        <v>12.057293288079618</v>
      </c>
      <c r="I8" s="22">
        <v>11.27902758824135</v>
      </c>
      <c r="J8" s="22">
        <v>7.9040447706941386</v>
      </c>
      <c r="K8" s="22">
        <v>13.01365857259001</v>
      </c>
      <c r="L8" s="22">
        <v>7.0992343185278752</v>
      </c>
      <c r="M8" s="22">
        <v>5.581805703268472</v>
      </c>
      <c r="N8" s="22">
        <v>9.2242151549023355</v>
      </c>
      <c r="O8" s="22">
        <v>9.5084250896886324</v>
      </c>
      <c r="P8" s="23">
        <v>9.1035543087616091</v>
      </c>
      <c r="Q8" s="21">
        <v>19.786235028972875</v>
      </c>
      <c r="R8" s="24">
        <v>5.581805703268472</v>
      </c>
      <c r="S8" s="25">
        <v>10.938543710392299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15.408924013188082</v>
      </c>
      <c r="F9" s="22">
        <v>17.333451533794396</v>
      </c>
      <c r="G9" s="22">
        <v>14.907147742821756</v>
      </c>
      <c r="H9" s="22">
        <v>11.590271380835775</v>
      </c>
      <c r="I9" s="22">
        <v>12.628109751699029</v>
      </c>
      <c r="J9" s="22">
        <v>22.720696179307367</v>
      </c>
      <c r="K9" s="22">
        <v>11.899779415011398</v>
      </c>
      <c r="L9" s="22">
        <v>11.11572355097155</v>
      </c>
      <c r="M9" s="22">
        <v>7.101455926332199</v>
      </c>
      <c r="N9" s="22">
        <v>9.7969985106959339</v>
      </c>
      <c r="O9" s="22">
        <v>9.8316217245404633</v>
      </c>
      <c r="P9" s="23">
        <v>9.0171025931002493</v>
      </c>
      <c r="Q9" s="21">
        <v>22.720696179307367</v>
      </c>
      <c r="R9" s="24">
        <v>7.101455926332199</v>
      </c>
      <c r="S9" s="25">
        <v>12.953190390921018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7.967109459998996</v>
      </c>
      <c r="F10" s="22">
        <v>11.818415165249682</v>
      </c>
      <c r="G10" s="22">
        <v>9.8239170320267153</v>
      </c>
      <c r="H10" s="22">
        <v>7.8979677697278481</v>
      </c>
      <c r="I10" s="22">
        <v>13.229338577169747</v>
      </c>
      <c r="J10" s="22">
        <v>7.2535723158172676</v>
      </c>
      <c r="K10" s="22">
        <v>5.7193102611203983</v>
      </c>
      <c r="L10" s="22">
        <v>8.7062546984195315</v>
      </c>
      <c r="M10" s="22">
        <v>7.1131670458699574</v>
      </c>
      <c r="N10" s="22">
        <v>11.030074988770377</v>
      </c>
      <c r="O10" s="22">
        <v>10.427614329706708</v>
      </c>
      <c r="P10" s="23">
        <v>10.211280346174307</v>
      </c>
      <c r="Q10" s="21">
        <v>13.229338577169747</v>
      </c>
      <c r="R10" s="24">
        <v>5.7193102611203983</v>
      </c>
      <c r="S10" s="25">
        <v>9.2561187591712706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18.682386188279892</v>
      </c>
      <c r="F11" s="22">
        <v>13.820384949081271</v>
      </c>
      <c r="G11" s="22">
        <v>8.5103988182984178</v>
      </c>
      <c r="H11" s="22">
        <v>4.5989583454324263</v>
      </c>
      <c r="I11" s="22">
        <v>6.2245191357448055</v>
      </c>
      <c r="J11" s="22">
        <v>7.632522931112069</v>
      </c>
      <c r="K11" s="22">
        <v>8.3016125028174734</v>
      </c>
      <c r="L11" s="22">
        <v>7.4051928187651139</v>
      </c>
      <c r="M11" s="22">
        <v>9.9869048905582574</v>
      </c>
      <c r="N11" s="22">
        <v>8.8918176331315983</v>
      </c>
      <c r="O11" s="22">
        <v>18.188536691163595</v>
      </c>
      <c r="P11" s="23">
        <v>12.494228710909209</v>
      </c>
      <c r="Q11" s="21">
        <v>18.682386188279892</v>
      </c>
      <c r="R11" s="24">
        <v>4.5989583454324263</v>
      </c>
      <c r="S11" s="25">
        <v>10.179494437631973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13.575373292096604</v>
      </c>
      <c r="F12" s="22">
        <v>10.956234238422514</v>
      </c>
      <c r="G12" s="22">
        <v>6.6449424848490439</v>
      </c>
      <c r="H12" s="22">
        <v>5.2747674160217883</v>
      </c>
      <c r="I12" s="22">
        <v>8.0396664305850809</v>
      </c>
      <c r="J12" s="22">
        <v>6.8409335135438392</v>
      </c>
      <c r="K12" s="22">
        <v>10.325136674925306</v>
      </c>
      <c r="L12" s="22">
        <v>12.799020570775092</v>
      </c>
      <c r="M12" s="22">
        <v>16.802973686910221</v>
      </c>
      <c r="N12" s="22">
        <v>19.913250511649593</v>
      </c>
      <c r="O12" s="22">
        <v>20.334252133438579</v>
      </c>
      <c r="P12" s="23">
        <v>16.917587387536514</v>
      </c>
      <c r="Q12" s="21">
        <v>20.334252133438579</v>
      </c>
      <c r="R12" s="24">
        <v>5.2747674160217883</v>
      </c>
      <c r="S12" s="25">
        <v>12.289619946767065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15.790151253115564</v>
      </c>
      <c r="F13" s="22">
        <v>11.678369094664173</v>
      </c>
      <c r="G13" s="22">
        <v>5.120092035211675</v>
      </c>
      <c r="H13" s="22">
        <v>2.9913024556411498</v>
      </c>
      <c r="I13" s="22">
        <v>7.0341695859510605</v>
      </c>
      <c r="J13" s="22">
        <v>6.2295969746562205</v>
      </c>
      <c r="K13" s="22">
        <v>12.810050580740796</v>
      </c>
      <c r="L13" s="22">
        <v>19.464735129682843</v>
      </c>
      <c r="M13" s="22">
        <v>29.09584790792114</v>
      </c>
      <c r="N13" s="22">
        <v>29.248610894561672</v>
      </c>
      <c r="O13" s="22">
        <v>28.750391494154638</v>
      </c>
      <c r="P13" s="23">
        <v>11.849451843802228</v>
      </c>
      <c r="Q13" s="21">
        <v>29.248610894561672</v>
      </c>
      <c r="R13" s="24">
        <v>2.9913024556411498</v>
      </c>
      <c r="S13" s="25">
        <v>14.817443366959456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84.998150721255712</v>
      </c>
      <c r="F14" s="22">
        <v>87.757626452020361</v>
      </c>
      <c r="G14" s="22">
        <v>80.283054175325375</v>
      </c>
      <c r="H14" s="22">
        <v>123.34716349058804</v>
      </c>
      <c r="I14" s="22">
        <v>72.877662629814992</v>
      </c>
      <c r="J14" s="22">
        <v>65.837952455514966</v>
      </c>
      <c r="K14" s="22">
        <v>64.554907316281302</v>
      </c>
      <c r="L14" s="22">
        <v>65.082459023692124</v>
      </c>
      <c r="M14" s="22">
        <v>58.077542580579248</v>
      </c>
      <c r="N14" s="22" t="s">
        <v>46</v>
      </c>
      <c r="O14" s="22">
        <v>89.451081058856147</v>
      </c>
      <c r="P14" s="23">
        <v>76.27392890468343</v>
      </c>
      <c r="Q14" s="21">
        <v>123.34716349058804</v>
      </c>
      <c r="R14" s="24">
        <v>64.554907316281302</v>
      </c>
      <c r="S14" s="25">
        <v>79.353837591252542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35.545697715184239</v>
      </c>
      <c r="F15" s="22">
        <v>30.100176759463416</v>
      </c>
      <c r="G15" s="22">
        <v>18.071697328997043</v>
      </c>
      <c r="H15" s="22">
        <v>15.854611638888993</v>
      </c>
      <c r="I15" s="22">
        <v>17.989546578030325</v>
      </c>
      <c r="J15" s="22">
        <v>16.112884959814796</v>
      </c>
      <c r="K15" s="22">
        <v>10.349451630639233</v>
      </c>
      <c r="L15" s="22">
        <v>9.2898982520586415</v>
      </c>
      <c r="M15" s="22">
        <v>10.881981074935602</v>
      </c>
      <c r="N15" s="22">
        <v>8.7929256336451562</v>
      </c>
      <c r="O15" s="22">
        <v>17.630210752224219</v>
      </c>
      <c r="P15" s="23">
        <v>12.302470307034866</v>
      </c>
      <c r="Q15" s="21">
        <v>35.545697715184239</v>
      </c>
      <c r="R15" s="24">
        <v>8.7929256336451562</v>
      </c>
      <c r="S15" s="25">
        <v>16.652624772460793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7.5029644020681214</v>
      </c>
      <c r="F16" s="22">
        <v>8.1596845731441263</v>
      </c>
      <c r="G16" s="22">
        <v>6.1079196306925452</v>
      </c>
      <c r="H16" s="22">
        <v>3.8532309249999885</v>
      </c>
      <c r="I16" s="22">
        <v>11.871034292548615</v>
      </c>
      <c r="J16" s="22">
        <v>4.4134977532672339</v>
      </c>
      <c r="K16" s="22">
        <v>5.6808850501180705</v>
      </c>
      <c r="L16" s="22">
        <v>5.9777162948223026</v>
      </c>
      <c r="M16" s="22">
        <v>6.5756429561138798</v>
      </c>
      <c r="N16" s="22">
        <v>9.8067934835904218</v>
      </c>
      <c r="O16" s="22">
        <v>8.8401498602518664</v>
      </c>
      <c r="P16" s="23">
        <v>8.2129472140505797</v>
      </c>
      <c r="Q16" s="21">
        <v>11.871034292548615</v>
      </c>
      <c r="R16" s="24">
        <v>4.4134977532672339</v>
      </c>
      <c r="S16" s="25">
        <v>7.2328900773433142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9.5871429698955168</v>
      </c>
      <c r="F17" s="22">
        <v>10.303877184245957</v>
      </c>
      <c r="G17" s="22">
        <v>7.4365311664348548</v>
      </c>
      <c r="H17" s="22">
        <v>4.8346734508425744</v>
      </c>
      <c r="I17" s="22">
        <v>16.538527747922711</v>
      </c>
      <c r="J17" s="22">
        <v>10.70783098370781</v>
      </c>
      <c r="K17" s="22">
        <v>8.4258835673736758</v>
      </c>
      <c r="L17" s="22">
        <v>6.3289700109659144</v>
      </c>
      <c r="M17" s="22">
        <v>4.9536357524515209</v>
      </c>
      <c r="N17" s="22">
        <v>4.9569787271712853</v>
      </c>
      <c r="O17" s="22">
        <v>5.8580888743855066</v>
      </c>
      <c r="P17" s="23">
        <v>5.2664635769626011</v>
      </c>
      <c r="Q17" s="21">
        <v>16.538527747922711</v>
      </c>
      <c r="R17" s="24">
        <v>4.9536357524515209</v>
      </c>
      <c r="S17" s="25">
        <v>8.0148436252077211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9.7597590293147771</v>
      </c>
      <c r="F18" s="22">
        <v>9.6092177149769551</v>
      </c>
      <c r="G18" s="22">
        <v>7.9322421001868406</v>
      </c>
      <c r="H18" s="22">
        <v>4.6179822179705798</v>
      </c>
      <c r="I18" s="22">
        <v>13.288707995036846</v>
      </c>
      <c r="J18" s="22">
        <v>20.758264059997114</v>
      </c>
      <c r="K18" s="22">
        <v>6.2327948245781339</v>
      </c>
      <c r="L18" s="22">
        <v>8.1784268688589581</v>
      </c>
      <c r="M18" s="22">
        <v>9.3031193974990831</v>
      </c>
      <c r="N18" s="22">
        <v>13.603948633199188</v>
      </c>
      <c r="O18" s="22">
        <v>9.853578778172249</v>
      </c>
      <c r="P18" s="23">
        <v>8.4544591049374045</v>
      </c>
      <c r="Q18" s="21">
        <v>20.758264059997114</v>
      </c>
      <c r="R18" s="24">
        <v>4.6179822179705798</v>
      </c>
      <c r="S18" s="25">
        <v>10.036966099100644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12.429570893072821</v>
      </c>
      <c r="H19" s="40">
        <v>7.829865053758013</v>
      </c>
      <c r="I19" s="40">
        <v>15.104909780856694</v>
      </c>
      <c r="J19" s="40">
        <v>22.734730525035456</v>
      </c>
      <c r="K19" s="40">
        <v>7.9789463802385425</v>
      </c>
      <c r="L19" s="22">
        <v>10.044289744892493</v>
      </c>
      <c r="M19" s="22">
        <v>5.1312694952293603</v>
      </c>
      <c r="N19" s="22">
        <v>6.0291972269543646</v>
      </c>
      <c r="O19" s="22">
        <v>10.693997146092636</v>
      </c>
      <c r="P19" s="23">
        <v>13.002582640907098</v>
      </c>
      <c r="Q19" s="21">
        <v>22.734730525035456</v>
      </c>
      <c r="R19" s="24">
        <v>5.1312694952293603</v>
      </c>
      <c r="S19" s="25">
        <v>11.149403339166424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8.4708169653512542</v>
      </c>
      <c r="F20" s="22">
        <v>6.7157278491158534</v>
      </c>
      <c r="G20" s="22">
        <v>6.7143218907646496</v>
      </c>
      <c r="H20" s="22">
        <v>6.7659866647697786</v>
      </c>
      <c r="I20" s="22">
        <v>16.187028610514822</v>
      </c>
      <c r="J20" s="22">
        <v>2.4495205941215596</v>
      </c>
      <c r="K20" s="22">
        <v>2.1942097224826895</v>
      </c>
      <c r="L20" s="22">
        <v>6.3581547843951736</v>
      </c>
      <c r="M20" s="22">
        <v>1.5567477168742609</v>
      </c>
      <c r="N20" s="22">
        <v>3.0019794783401319</v>
      </c>
      <c r="O20" s="22">
        <v>4.8108535444517386</v>
      </c>
      <c r="P20" s="23">
        <v>6.7768591605463371</v>
      </c>
      <c r="Q20" s="21">
        <v>16.187028610514822</v>
      </c>
      <c r="R20" s="24">
        <v>1.5567477168742609</v>
      </c>
      <c r="S20" s="25">
        <v>6.0376553983905454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15.966399340532375</v>
      </c>
      <c r="F21" s="22">
        <v>19.319859771257722</v>
      </c>
      <c r="G21" s="22">
        <v>15.975153267972475</v>
      </c>
      <c r="H21" s="22">
        <v>9.5116831655885132</v>
      </c>
      <c r="I21" s="22">
        <v>17.284174877394165</v>
      </c>
      <c r="J21" s="22">
        <v>9.9843096556157853</v>
      </c>
      <c r="K21" s="22">
        <v>13.109435338546806</v>
      </c>
      <c r="L21" s="22">
        <v>14.612503241121098</v>
      </c>
      <c r="M21" s="22">
        <v>19.956759381021641</v>
      </c>
      <c r="N21" s="22">
        <v>18.333685143902784</v>
      </c>
      <c r="O21" s="22">
        <v>19.851249267955094</v>
      </c>
      <c r="P21" s="23">
        <v>16.295681489603385</v>
      </c>
      <c r="Q21" s="21">
        <v>19.956759381021641</v>
      </c>
      <c r="R21" s="24">
        <v>9.5116831655885132</v>
      </c>
      <c r="S21" s="25">
        <v>15.808814798320853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27.124852783870367</v>
      </c>
      <c r="F22" s="22">
        <v>28.119947366866274</v>
      </c>
      <c r="G22" s="22">
        <v>29.857812818167766</v>
      </c>
      <c r="H22" s="22">
        <v>29.116146133055064</v>
      </c>
      <c r="I22" s="22">
        <v>43.589168969741479</v>
      </c>
      <c r="J22" s="22">
        <v>28.86951858587522</v>
      </c>
      <c r="K22" s="22">
        <v>20.028414985374489</v>
      </c>
      <c r="L22" s="22">
        <v>24.791560082977504</v>
      </c>
      <c r="M22" s="22">
        <v>12.834872800067945</v>
      </c>
      <c r="N22" s="22">
        <v>22.025511879693344</v>
      </c>
      <c r="O22" s="22">
        <v>17.925903901712672</v>
      </c>
      <c r="P22" s="23">
        <v>22.043045415084659</v>
      </c>
      <c r="Q22" s="21">
        <v>43.589168969741479</v>
      </c>
      <c r="R22" s="24">
        <v>12.834872800067945</v>
      </c>
      <c r="S22" s="25">
        <v>25.640142338485813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26.92546147171204</v>
      </c>
      <c r="F23" s="22">
        <v>40.940495276181764</v>
      </c>
      <c r="G23" s="22">
        <v>29.063384225319083</v>
      </c>
      <c r="H23" s="22">
        <v>29.742820400807823</v>
      </c>
      <c r="I23" s="22">
        <v>46.59180579065621</v>
      </c>
      <c r="J23" s="22">
        <v>23.812479801848497</v>
      </c>
      <c r="K23" s="22">
        <v>16.375439425315268</v>
      </c>
      <c r="L23" s="22">
        <v>19.580476146178086</v>
      </c>
      <c r="M23" s="22">
        <v>32.07656675930977</v>
      </c>
      <c r="N23" s="22">
        <v>28.832096559720821</v>
      </c>
      <c r="O23" s="22">
        <v>29.913305737404336</v>
      </c>
      <c r="P23" s="23">
        <v>20.943503356504063</v>
      </c>
      <c r="Q23" s="21">
        <v>46.59180579065621</v>
      </c>
      <c r="R23" s="24">
        <v>16.375439425315268</v>
      </c>
      <c r="S23" s="25">
        <v>28.61206538790718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20.386324775888269</v>
      </c>
      <c r="F24" s="22">
        <v>39.676302818366175</v>
      </c>
      <c r="G24" s="22">
        <v>17.529811886356487</v>
      </c>
      <c r="H24" s="22">
        <v>10.233357804269083</v>
      </c>
      <c r="I24" s="22">
        <v>40.283077157931743</v>
      </c>
      <c r="J24" s="22">
        <v>10.747496311522005</v>
      </c>
      <c r="K24" s="22">
        <v>16.590740796826239</v>
      </c>
      <c r="L24" s="22">
        <v>19.765730617395164</v>
      </c>
      <c r="M24" s="22">
        <v>24.307225745259654</v>
      </c>
      <c r="N24" s="22">
        <v>32.962449004194305</v>
      </c>
      <c r="O24" s="22">
        <v>24.237414880008288</v>
      </c>
      <c r="P24" s="23">
        <v>29.09529584705297</v>
      </c>
      <c r="Q24" s="21">
        <v>40.283077157931743</v>
      </c>
      <c r="R24" s="24">
        <v>10.233357804269083</v>
      </c>
      <c r="S24" s="25">
        <v>23.513707534022583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70.376168169995424</v>
      </c>
      <c r="F25" s="22">
        <v>71.772272552519297</v>
      </c>
      <c r="G25" s="22">
        <v>66.024255119545984</v>
      </c>
      <c r="H25" s="22">
        <v>74.738412483606552</v>
      </c>
      <c r="I25" s="22">
        <v>126.28742742218462</v>
      </c>
      <c r="J25" s="22">
        <v>59.326623205064834</v>
      </c>
      <c r="K25" s="22">
        <v>47.817181064512809</v>
      </c>
      <c r="L25" s="22">
        <v>45.805438000886056</v>
      </c>
      <c r="M25" s="22">
        <v>21.3462835926296</v>
      </c>
      <c r="N25" s="22">
        <v>35.644713095099092</v>
      </c>
      <c r="O25" s="22">
        <v>52.143716294912771</v>
      </c>
      <c r="P25" s="23">
        <v>69.348053258285134</v>
      </c>
      <c r="Q25" s="21">
        <v>126.28742742218462</v>
      </c>
      <c r="R25" s="24">
        <v>21.3462835926296</v>
      </c>
      <c r="S25" s="25">
        <v>62.118773515452133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52.263241000700582</v>
      </c>
      <c r="F26" s="40">
        <v>64.892747370964472</v>
      </c>
      <c r="G26" s="40">
        <v>31.913960456096845</v>
      </c>
      <c r="H26" s="40">
        <v>30.990904660580249</v>
      </c>
      <c r="I26" s="40">
        <v>37.769315170547827</v>
      </c>
      <c r="J26" s="40">
        <v>33.774523956373798</v>
      </c>
      <c r="K26" s="40">
        <v>16.356847045860754</v>
      </c>
      <c r="L26" s="40">
        <v>40.719646994866729</v>
      </c>
      <c r="M26" s="40">
        <v>30.722674237789914</v>
      </c>
      <c r="N26" s="40">
        <v>24.544861097624814</v>
      </c>
      <c r="O26" s="40">
        <v>27.805250587347736</v>
      </c>
      <c r="P26" s="41">
        <v>37.368838383909079</v>
      </c>
      <c r="Q26" s="21">
        <v>64.892747370964472</v>
      </c>
      <c r="R26" s="24">
        <v>24.544861097624814</v>
      </c>
      <c r="S26" s="42">
        <v>36.698772654303909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71.330199397826036</v>
      </c>
      <c r="F27" s="22">
        <v>79.826971335184268</v>
      </c>
      <c r="G27" s="22">
        <v>60.999344091667254</v>
      </c>
      <c r="H27" s="22">
        <v>43.776510714885113</v>
      </c>
      <c r="I27" s="22">
        <v>84.030168783732918</v>
      </c>
      <c r="J27" s="22">
        <v>72.159161721772563</v>
      </c>
      <c r="K27" s="22">
        <v>127.24482759595932</v>
      </c>
      <c r="L27" s="22">
        <v>81.408026812396812</v>
      </c>
      <c r="M27" s="22">
        <v>49.073006605120192</v>
      </c>
      <c r="N27" s="22">
        <v>55.067098471578774</v>
      </c>
      <c r="O27" s="22">
        <v>81.078106785540072</v>
      </c>
      <c r="P27" s="23">
        <v>62.579266895127724</v>
      </c>
      <c r="Q27" s="21">
        <v>127.24482759595932</v>
      </c>
      <c r="R27" s="24">
        <v>43.776510714885113</v>
      </c>
      <c r="S27" s="25">
        <v>72.851147970300829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23.660864824145818</v>
      </c>
      <c r="F28" s="22">
        <v>14.910810966192006</v>
      </c>
      <c r="G28" s="22">
        <v>8.3420022691096225</v>
      </c>
      <c r="H28" s="22">
        <v>9.5177719948606097</v>
      </c>
      <c r="I28" s="22">
        <v>22.199202059845792</v>
      </c>
      <c r="J28" s="22">
        <v>11.44997091235337</v>
      </c>
      <c r="K28" s="22">
        <v>24.788530627231122</v>
      </c>
      <c r="L28" s="22">
        <v>21.573654632775849</v>
      </c>
      <c r="M28" s="22">
        <v>14.498136671608098</v>
      </c>
      <c r="N28" s="22">
        <v>13.278945872785739</v>
      </c>
      <c r="O28" s="22">
        <v>9.545488650576635</v>
      </c>
      <c r="P28" s="23">
        <v>13.238902456271983</v>
      </c>
      <c r="Q28" s="21">
        <v>24.788530627231122</v>
      </c>
      <c r="R28" s="24">
        <v>8.3420022691096225</v>
      </c>
      <c r="S28" s="25">
        <v>15.245187913969293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18.891450881562669</v>
      </c>
      <c r="F29" s="44">
        <v>27.797678964670624</v>
      </c>
      <c r="G29" s="44">
        <v>5.2879074222737064</v>
      </c>
      <c r="H29" s="44">
        <v>5.3919709663187287</v>
      </c>
      <c r="I29" s="44">
        <v>13.453014075849513</v>
      </c>
      <c r="J29" s="44">
        <v>5.2627140268441819</v>
      </c>
      <c r="K29" s="44">
        <v>13.36703262716996</v>
      </c>
      <c r="L29" s="44">
        <v>13.478979544184096</v>
      </c>
      <c r="M29" s="44">
        <v>7.5544383305541514</v>
      </c>
      <c r="N29" s="44">
        <v>4.6666603729420473</v>
      </c>
      <c r="O29" s="44">
        <v>3.5686087004919473</v>
      </c>
      <c r="P29" s="45">
        <v>5.0647353818073082</v>
      </c>
      <c r="Q29" s="43">
        <v>27.797678964670624</v>
      </c>
      <c r="R29" s="46">
        <v>3.5686087004919473</v>
      </c>
      <c r="S29" s="47">
        <v>10.25584426741738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29" priority="5907" stopIfTrue="1">
      <formula>#REF!&gt;E30</formula>
    </cfRule>
  </conditionalFormatting>
  <conditionalFormatting sqref="E4:P29">
    <cfRule type="expression" dxfId="28" priority="5909">
      <formula>E4&lt;#REF!</formula>
    </cfRule>
  </conditionalFormatting>
  <conditionalFormatting sqref="S4:S29">
    <cfRule type="expression" dxfId="27" priority="5910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06" id="{8236B350-BCBD-414A-BFB0-4AACDAF41F6B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607" id="{3C81D060-F40F-44B1-BE4B-5E17EC89BD79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7D1C0FC1-AF38-4337-8DD2-609E4D6C7CF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971DBD4A-EC2F-4837-9376-A6DCEDFCF0C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FD44BE50-17F8-4C52-AE7B-F0D9ACC063BF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V38"/>
  <sheetViews>
    <sheetView tabSelected="1" zoomScale="80" zoomScaleNormal="80" workbookViewId="0">
      <selection activeCell="U40" sqref="U40"/>
    </sheetView>
  </sheetViews>
  <sheetFormatPr defaultRowHeight="13.5" x14ac:dyDescent="0.15"/>
  <cols>
    <col min="1" max="1" width="9" style="34"/>
    <col min="2" max="2" width="4.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7.375" style="27" customWidth="1"/>
    <col min="19" max="19" width="7.125" style="27" bestFit="1" customWidth="1"/>
    <col min="20" max="16384" width="9" style="27"/>
  </cols>
  <sheetData>
    <row r="1" spans="1:22" s="1" customFormat="1" x14ac:dyDescent="0.15">
      <c r="A1" s="36"/>
    </row>
    <row r="2" spans="1:22" s="2" customFormat="1" ht="20.100000000000001" customHeight="1" thickBot="1" x14ac:dyDescent="0.2">
      <c r="A2" s="36"/>
      <c r="C2" s="2" t="s">
        <v>45</v>
      </c>
      <c r="J2" s="2" t="s">
        <v>102</v>
      </c>
      <c r="Q2" s="2" t="s">
        <v>83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13.182354401372347</v>
      </c>
      <c r="F4" s="19">
        <v>19.23470543428871</v>
      </c>
      <c r="G4" s="19">
        <v>13.520730518325252</v>
      </c>
      <c r="H4" s="19">
        <v>10.656171907770757</v>
      </c>
      <c r="I4" s="19">
        <v>11.566253914401559</v>
      </c>
      <c r="J4" s="19">
        <v>15.521180700404795</v>
      </c>
      <c r="K4" s="19">
        <v>12.33822610434158</v>
      </c>
      <c r="L4" s="19">
        <v>15.516069609289179</v>
      </c>
      <c r="M4" s="19">
        <v>11.425548184559474</v>
      </c>
      <c r="N4" s="19">
        <v>10.316648471306561</v>
      </c>
      <c r="O4" s="19">
        <v>11.882508543687877</v>
      </c>
      <c r="P4" s="38">
        <v>21.91456535733634</v>
      </c>
      <c r="Q4" s="18">
        <v>21.91456535733634</v>
      </c>
      <c r="R4" s="20">
        <v>10.316648471306561</v>
      </c>
      <c r="S4" s="37">
        <v>13.967699529185696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12.406141604400737</v>
      </c>
      <c r="F5" s="22">
        <v>16.061876818877202</v>
      </c>
      <c r="G5" s="22">
        <v>10.870142571615883</v>
      </c>
      <c r="H5" s="22">
        <v>12.01718889468</v>
      </c>
      <c r="I5" s="22">
        <v>12.727652175380936</v>
      </c>
      <c r="J5" s="22">
        <v>10.253398362097933</v>
      </c>
      <c r="K5" s="22">
        <v>8.2644210026779881</v>
      </c>
      <c r="L5" s="22">
        <v>6.7010034616118936</v>
      </c>
      <c r="M5" s="22">
        <v>6.0035332134792316</v>
      </c>
      <c r="N5" s="22">
        <v>5.6771590824331195</v>
      </c>
      <c r="O5" s="22">
        <v>8.532514870778412</v>
      </c>
      <c r="P5" s="23">
        <v>14.106592887331569</v>
      </c>
      <c r="Q5" s="21">
        <v>16.061876818877202</v>
      </c>
      <c r="R5" s="24">
        <v>5.6771590824331195</v>
      </c>
      <c r="S5" s="25">
        <v>10.185162426539987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8.9712331381785706</v>
      </c>
      <c r="F6" s="22">
        <v>12.480365820139978</v>
      </c>
      <c r="G6" s="22">
        <v>9.123589501604453</v>
      </c>
      <c r="H6" s="22">
        <v>8.077836598114315</v>
      </c>
      <c r="I6" s="22">
        <v>11.123605877839067</v>
      </c>
      <c r="J6" s="22">
        <v>8.9616941999377726</v>
      </c>
      <c r="K6" s="22">
        <v>7.4551885120678527</v>
      </c>
      <c r="L6" s="22">
        <v>6.6348553755954063</v>
      </c>
      <c r="M6" s="22">
        <v>5.4227626570360705</v>
      </c>
      <c r="N6" s="22">
        <v>5.2952580498816459</v>
      </c>
      <c r="O6" s="22">
        <v>6.3630726673573426</v>
      </c>
      <c r="P6" s="23">
        <v>10.195640471416349</v>
      </c>
      <c r="Q6" s="21">
        <v>12.480365820139978</v>
      </c>
      <c r="R6" s="24">
        <v>5.2952580498816459</v>
      </c>
      <c r="S6" s="25">
        <v>8.3071239835513104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14.357771143251988</v>
      </c>
      <c r="F7" s="22">
        <v>19.251261956778741</v>
      </c>
      <c r="G7" s="22">
        <v>17.712534401149139</v>
      </c>
      <c r="H7" s="22">
        <v>15.204663156460629</v>
      </c>
      <c r="I7" s="22">
        <v>19.490661206293467</v>
      </c>
      <c r="J7" s="22">
        <v>18.016674752526921</v>
      </c>
      <c r="K7" s="22">
        <v>14.726821792786291</v>
      </c>
      <c r="L7" s="22">
        <v>11.619037962352966</v>
      </c>
      <c r="M7" s="22">
        <v>8.3278549632161045</v>
      </c>
      <c r="N7" s="22">
        <v>7.7724701746698601</v>
      </c>
      <c r="O7" s="22">
        <v>9.6984096063278891</v>
      </c>
      <c r="P7" s="23">
        <v>11.869251672911135</v>
      </c>
      <c r="Q7" s="21">
        <v>19.490661206293467</v>
      </c>
      <c r="R7" s="24">
        <v>7.7724701746698601</v>
      </c>
      <c r="S7" s="25">
        <v>13.71866818396907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17.366507185125514</v>
      </c>
      <c r="F8" s="22">
        <v>28.585964486308182</v>
      </c>
      <c r="G8" s="22">
        <v>19.320509865495495</v>
      </c>
      <c r="H8" s="22">
        <v>13.025186407185762</v>
      </c>
      <c r="I8" s="22">
        <v>18.29940347784482</v>
      </c>
      <c r="J8" s="22">
        <v>15.490278073166259</v>
      </c>
      <c r="K8" s="22">
        <v>16.594254361043429</v>
      </c>
      <c r="L8" s="22">
        <v>16.829013186875965</v>
      </c>
      <c r="M8" s="22">
        <v>9.6289261078902495</v>
      </c>
      <c r="N8" s="22">
        <v>10.038893010443299</v>
      </c>
      <c r="O8" s="22">
        <v>18.117149864454568</v>
      </c>
      <c r="P8" s="23">
        <v>16.15586549417144</v>
      </c>
      <c r="Q8" s="21">
        <v>28.585964486308182</v>
      </c>
      <c r="R8" s="24">
        <v>9.6289261078902495</v>
      </c>
      <c r="S8" s="25">
        <v>16.669086774634785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12.244327477065015</v>
      </c>
      <c r="F9" s="22">
        <v>22.600055786582551</v>
      </c>
      <c r="G9" s="22">
        <v>13.418060099709376</v>
      </c>
      <c r="H9" s="22">
        <v>10.287547469942387</v>
      </c>
      <c r="I9" s="22">
        <v>13.965926539156763</v>
      </c>
      <c r="J9" s="22">
        <v>9.8935803578282382</v>
      </c>
      <c r="K9" s="22">
        <v>12.502577209480259</v>
      </c>
      <c r="L9" s="22">
        <v>11.147158115112006</v>
      </c>
      <c r="M9" s="22">
        <v>3.844927239454182</v>
      </c>
      <c r="N9" s="22">
        <v>4.153538100708257</v>
      </c>
      <c r="O9" s="22">
        <v>12.234287721949231</v>
      </c>
      <c r="P9" s="23">
        <v>13.486972246685912</v>
      </c>
      <c r="Q9" s="21">
        <v>22.600055786582551</v>
      </c>
      <c r="R9" s="24">
        <v>3.844927239454182</v>
      </c>
      <c r="S9" s="25">
        <v>11.526458943204078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21.720604240724111</v>
      </c>
      <c r="F10" s="22">
        <v>21.81471401892534</v>
      </c>
      <c r="G10" s="22">
        <v>22.372205748187902</v>
      </c>
      <c r="H10" s="22">
        <v>20.915723611955048</v>
      </c>
      <c r="I10" s="22">
        <v>25.354328116734099</v>
      </c>
      <c r="J10" s="22">
        <v>23.423776862942258</v>
      </c>
      <c r="K10" s="22">
        <v>22.500742597086617</v>
      </c>
      <c r="L10" s="22">
        <v>16.024793869616918</v>
      </c>
      <c r="M10" s="22">
        <v>6.0392744107812399</v>
      </c>
      <c r="N10" s="22">
        <v>7.3749225976736641</v>
      </c>
      <c r="O10" s="22">
        <v>6.4501079193640125</v>
      </c>
      <c r="P10" s="23">
        <v>14.052378640627179</v>
      </c>
      <c r="Q10" s="21">
        <v>25.354328116734099</v>
      </c>
      <c r="R10" s="24">
        <v>6.0392744107812399</v>
      </c>
      <c r="S10" s="25">
        <v>17.475803959871346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9.3479946314260225</v>
      </c>
      <c r="F11" s="22">
        <v>17.470171207619927</v>
      </c>
      <c r="G11" s="22">
        <v>23.766415740721037</v>
      </c>
      <c r="H11" s="22">
        <v>11.177176937513826</v>
      </c>
      <c r="I11" s="22">
        <v>31.816391568432113</v>
      </c>
      <c r="J11" s="22">
        <v>20.185396755123911</v>
      </c>
      <c r="K11" s="22">
        <v>5.9950068105216205</v>
      </c>
      <c r="L11" s="22">
        <v>2.0285262006344635</v>
      </c>
      <c r="M11" s="104">
        <v>0</v>
      </c>
      <c r="N11" s="22">
        <v>1.1533263519865353</v>
      </c>
      <c r="O11" s="22">
        <v>2.8000522739530127</v>
      </c>
      <c r="P11" s="23">
        <v>3.7723701472360558</v>
      </c>
      <c r="Q11" s="21">
        <v>31.816391568432113</v>
      </c>
      <c r="R11" s="105">
        <v>0</v>
      </c>
      <c r="S11" s="25">
        <v>11.048444631479448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29.939444029667072</v>
      </c>
      <c r="F12" s="22">
        <v>47.627330723338645</v>
      </c>
      <c r="G12" s="22">
        <v>42.698766607328352</v>
      </c>
      <c r="H12" s="22">
        <v>30.200336429533429</v>
      </c>
      <c r="I12" s="22">
        <v>46.077318978177729</v>
      </c>
      <c r="J12" s="22">
        <v>20.898992966082616</v>
      </c>
      <c r="K12" s="22">
        <v>21.38706363665127</v>
      </c>
      <c r="L12" s="22">
        <v>19.14996933025764</v>
      </c>
      <c r="M12" s="22">
        <v>14.453058080886255</v>
      </c>
      <c r="N12" s="22">
        <v>14.628146832082905</v>
      </c>
      <c r="O12" s="22">
        <v>20.448441373407519</v>
      </c>
      <c r="P12" s="23">
        <v>23.866551476113642</v>
      </c>
      <c r="Q12" s="21">
        <v>47.627330723338645</v>
      </c>
      <c r="R12" s="24">
        <v>14.628146832082905</v>
      </c>
      <c r="S12" s="25">
        <v>27.495892902180572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33.918327541082824</v>
      </c>
      <c r="F13" s="22">
        <v>43.662963502523574</v>
      </c>
      <c r="G13" s="22">
        <v>32.674318138473772</v>
      </c>
      <c r="H13" s="22">
        <v>21.156517395392573</v>
      </c>
      <c r="I13" s="22">
        <v>35.079916983771071</v>
      </c>
      <c r="J13" s="22">
        <v>19.357644720106816</v>
      </c>
      <c r="K13" s="22">
        <v>16.892826032763338</v>
      </c>
      <c r="L13" s="22">
        <v>16.847675758410794</v>
      </c>
      <c r="M13" s="22">
        <v>13.765899593116806</v>
      </c>
      <c r="N13" s="22">
        <v>14.292423523600473</v>
      </c>
      <c r="O13" s="22">
        <v>21.599929590347497</v>
      </c>
      <c r="P13" s="23">
        <v>22.173016420682465</v>
      </c>
      <c r="Q13" s="21">
        <v>43.662963502523574</v>
      </c>
      <c r="R13" s="24">
        <v>14.292423523600473</v>
      </c>
      <c r="S13" s="25">
        <v>24.323581303743527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36.967984698902754</v>
      </c>
      <c r="F14" s="22">
        <v>41.992507051918039</v>
      </c>
      <c r="G14" s="22">
        <v>40.347461701257856</v>
      </c>
      <c r="H14" s="22">
        <v>35.466602549766009</v>
      </c>
      <c r="I14" s="22">
        <v>39.430988271773899</v>
      </c>
      <c r="J14" s="22">
        <v>30.49441121260535</v>
      </c>
      <c r="K14" s="22">
        <v>26.682176587744014</v>
      </c>
      <c r="L14" s="22">
        <v>33.80857962615876</v>
      </c>
      <c r="M14" s="22">
        <v>21.494129846919208</v>
      </c>
      <c r="N14" s="22" t="s">
        <v>46</v>
      </c>
      <c r="O14" s="22">
        <v>31.0298885933835</v>
      </c>
      <c r="P14" s="23">
        <v>33.069260310842793</v>
      </c>
      <c r="Q14" s="21">
        <v>41.992507051918039</v>
      </c>
      <c r="R14" s="24">
        <v>26.682176587744014</v>
      </c>
      <c r="S14" s="25">
        <v>34.554875951650004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16.006778112003644</v>
      </c>
      <c r="F15" s="22">
        <v>28.928389673490745</v>
      </c>
      <c r="G15" s="22">
        <v>26.035731732733694</v>
      </c>
      <c r="H15" s="22">
        <v>13.602637289777711</v>
      </c>
      <c r="I15" s="22">
        <v>13.38858660697778</v>
      </c>
      <c r="J15" s="22">
        <v>20.617012133801701</v>
      </c>
      <c r="K15" s="22">
        <v>12.314583970416829</v>
      </c>
      <c r="L15" s="22">
        <v>11.286903460207716</v>
      </c>
      <c r="M15" s="22">
        <v>4.6151746825891209</v>
      </c>
      <c r="N15" s="22">
        <v>9.5276255482059184</v>
      </c>
      <c r="O15" s="22">
        <v>14.056655847367663</v>
      </c>
      <c r="P15" s="23">
        <v>21.154212157081886</v>
      </c>
      <c r="Q15" s="21">
        <v>28.928389673490745</v>
      </c>
      <c r="R15" s="24">
        <v>4.6151746825891209</v>
      </c>
      <c r="S15" s="25">
        <v>16.149084057063064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12.948784173528333</v>
      </c>
      <c r="F16" s="22">
        <v>9.6402063208666959</v>
      </c>
      <c r="G16" s="22">
        <v>9.6955451764865348</v>
      </c>
      <c r="H16" s="22">
        <v>6.7132188514184463</v>
      </c>
      <c r="I16" s="22">
        <v>11.23928441974919</v>
      </c>
      <c r="J16" s="22">
        <v>6.8963420298156093</v>
      </c>
      <c r="K16" s="22">
        <v>11.038326181666449</v>
      </c>
      <c r="L16" s="22">
        <v>13.751935534330318</v>
      </c>
      <c r="M16" s="22">
        <v>8.5644319176612278</v>
      </c>
      <c r="N16" s="22">
        <v>6.0859607735230883</v>
      </c>
      <c r="O16" s="22">
        <v>10.170461864663171</v>
      </c>
      <c r="P16" s="23">
        <v>15.594068154516409</v>
      </c>
      <c r="Q16" s="21">
        <v>15.594068154516409</v>
      </c>
      <c r="R16" s="24">
        <v>6.8963420298156093</v>
      </c>
      <c r="S16" s="25">
        <v>10.516369642662653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14.057588019098654</v>
      </c>
      <c r="F17" s="22">
        <v>18.638861363974819</v>
      </c>
      <c r="G17" s="22">
        <v>15.656627419842273</v>
      </c>
      <c r="H17" s="22">
        <v>12.314797375635569</v>
      </c>
      <c r="I17" s="22">
        <v>18.585170537210633</v>
      </c>
      <c r="J17" s="22">
        <v>18.566706568191215</v>
      </c>
      <c r="K17" s="22">
        <v>10.116007909385159</v>
      </c>
      <c r="L17" s="22">
        <v>10.352534817994224</v>
      </c>
      <c r="M17" s="22">
        <v>3.5812365825496038</v>
      </c>
      <c r="N17" s="22">
        <v>3.6241378355891269</v>
      </c>
      <c r="O17" s="22">
        <v>11.058628830137998</v>
      </c>
      <c r="P17" s="23">
        <v>4.9376453564036291</v>
      </c>
      <c r="Q17" s="21">
        <v>18.638861363974819</v>
      </c>
      <c r="R17" s="24">
        <v>3.5812365825496038</v>
      </c>
      <c r="S17" s="25">
        <v>11.402832399752301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16.623684526017673</v>
      </c>
      <c r="F18" s="22">
        <v>19.052961916714185</v>
      </c>
      <c r="G18" s="22">
        <v>16.509505783340948</v>
      </c>
      <c r="H18" s="22">
        <v>13.41443898898431</v>
      </c>
      <c r="I18" s="22">
        <v>19.928746430320807</v>
      </c>
      <c r="J18" s="22">
        <v>11.644417751779006</v>
      </c>
      <c r="K18" s="22">
        <v>12.136672534586312</v>
      </c>
      <c r="L18" s="22">
        <v>10.694194480474989</v>
      </c>
      <c r="M18" s="22">
        <v>8.0696733460430945</v>
      </c>
      <c r="N18" s="22">
        <v>9.9099278967793705</v>
      </c>
      <c r="O18" s="22">
        <v>14.81940666627014</v>
      </c>
      <c r="P18" s="23">
        <v>11.803408652701634</v>
      </c>
      <c r="Q18" s="21">
        <v>19.928746430320807</v>
      </c>
      <c r="R18" s="24">
        <v>8.0696733460430945</v>
      </c>
      <c r="S18" s="25">
        <v>13.83063230176427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25.276205917689708</v>
      </c>
      <c r="H19" s="40">
        <v>16.714758987377795</v>
      </c>
      <c r="I19" s="40">
        <v>23.090680910275573</v>
      </c>
      <c r="J19" s="40">
        <v>22.337084108606646</v>
      </c>
      <c r="K19" s="40">
        <v>14.096495809184042</v>
      </c>
      <c r="L19" s="22">
        <v>18.557793975692324</v>
      </c>
      <c r="M19" s="22">
        <v>23.537657054473158</v>
      </c>
      <c r="N19" s="22">
        <v>30.468507210308246</v>
      </c>
      <c r="O19" s="22">
        <v>33.230272799201899</v>
      </c>
      <c r="P19" s="23">
        <v>22.004456117641507</v>
      </c>
      <c r="Q19" s="21">
        <v>30.468507210308246</v>
      </c>
      <c r="R19" s="24">
        <v>14.096495809184042</v>
      </c>
      <c r="S19" s="25">
        <v>22.588475276184969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8.7779453918843195</v>
      </c>
      <c r="F20" s="22">
        <v>4.789567736247994</v>
      </c>
      <c r="G20" s="22">
        <v>4.9994279751216553</v>
      </c>
      <c r="H20" s="22">
        <v>3.9377144162684448</v>
      </c>
      <c r="I20" s="22">
        <v>7.2564849150988735</v>
      </c>
      <c r="J20" s="22">
        <v>7.9566653752312231</v>
      </c>
      <c r="K20" s="22">
        <v>4.253859848020177</v>
      </c>
      <c r="L20" s="22">
        <v>4.2494871315202456</v>
      </c>
      <c r="M20" s="22">
        <v>2.3127259608422817</v>
      </c>
      <c r="N20" s="22">
        <v>2.372102277159593</v>
      </c>
      <c r="O20" s="22">
        <v>7.6989518101937957</v>
      </c>
      <c r="P20" s="23">
        <v>8.3766727303092132</v>
      </c>
      <c r="Q20" s="21">
        <v>8.7779453918843195</v>
      </c>
      <c r="R20" s="24">
        <v>2.3127259608422817</v>
      </c>
      <c r="S20" s="25">
        <v>5.5081219533037586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17.249494063883567</v>
      </c>
      <c r="F21" s="22">
        <v>26.546891229422357</v>
      </c>
      <c r="G21" s="22">
        <v>26.330938335330877</v>
      </c>
      <c r="H21" s="22">
        <v>26.512135963574913</v>
      </c>
      <c r="I21" s="22">
        <v>25.576800286042761</v>
      </c>
      <c r="J21" s="22">
        <v>22.179432651109423</v>
      </c>
      <c r="K21" s="22">
        <v>16.557857392295496</v>
      </c>
      <c r="L21" s="22">
        <v>11.440442782157934</v>
      </c>
      <c r="M21" s="22">
        <v>7.4078120895054775</v>
      </c>
      <c r="N21" s="22">
        <v>8.0306436640471173</v>
      </c>
      <c r="O21" s="22">
        <v>10.909155795924578</v>
      </c>
      <c r="P21" s="23">
        <v>14.316939146280262</v>
      </c>
      <c r="Q21" s="21">
        <v>26.546891229422357</v>
      </c>
      <c r="R21" s="24">
        <v>7.4078120895054775</v>
      </c>
      <c r="S21" s="25">
        <v>17.673175004717759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37.502580305978185</v>
      </c>
      <c r="F22" s="22">
        <v>46.321139070318985</v>
      </c>
      <c r="G22" s="22">
        <v>46.255126846163584</v>
      </c>
      <c r="H22" s="22">
        <v>43.769201870650363</v>
      </c>
      <c r="I22" s="22">
        <v>66.134202413539086</v>
      </c>
      <c r="J22" s="22">
        <v>46.676498999537181</v>
      </c>
      <c r="K22" s="22">
        <v>30.329558918090978</v>
      </c>
      <c r="L22" s="22">
        <v>25.890996244270763</v>
      </c>
      <c r="M22" s="22">
        <v>21.225221847153946</v>
      </c>
      <c r="N22" s="22">
        <v>8.4423512254987028</v>
      </c>
      <c r="O22" s="22">
        <v>20.93520934638584</v>
      </c>
      <c r="P22" s="23">
        <v>25.099333880166718</v>
      </c>
      <c r="Q22" s="21">
        <v>66.134202413539086</v>
      </c>
      <c r="R22" s="24">
        <v>8.4423512254987028</v>
      </c>
      <c r="S22" s="25">
        <v>34.993476284789523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22.015090790079551</v>
      </c>
      <c r="F23" s="22">
        <v>39.296856296288283</v>
      </c>
      <c r="G23" s="22">
        <v>40.799300258300057</v>
      </c>
      <c r="H23" s="22">
        <v>47.567282120191514</v>
      </c>
      <c r="I23" s="22">
        <v>64.000227201334539</v>
      </c>
      <c r="J23" s="22">
        <v>42.988912513818875</v>
      </c>
      <c r="K23" s="22">
        <v>26.755393809179953</v>
      </c>
      <c r="L23" s="22">
        <v>23.392977171121526</v>
      </c>
      <c r="M23" s="22">
        <v>17.118231307843576</v>
      </c>
      <c r="N23" s="22">
        <v>16.438653218313487</v>
      </c>
      <c r="O23" s="22">
        <v>24.154726881577552</v>
      </c>
      <c r="P23" s="23">
        <v>21.729102182503908</v>
      </c>
      <c r="Q23" s="21">
        <v>64.000227201334539</v>
      </c>
      <c r="R23" s="24">
        <v>16.438653218313487</v>
      </c>
      <c r="S23" s="25">
        <v>32.576993650269841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20.700863622346652</v>
      </c>
      <c r="F24" s="22">
        <v>28.081837994816247</v>
      </c>
      <c r="G24" s="22">
        <v>20.294112754769245</v>
      </c>
      <c r="H24" s="22">
        <v>15.386318020248904</v>
      </c>
      <c r="I24" s="22">
        <v>22.43114724167328</v>
      </c>
      <c r="J24" s="22">
        <v>18.685716739153708</v>
      </c>
      <c r="K24" s="22">
        <v>16.760008025135107</v>
      </c>
      <c r="L24" s="22">
        <v>11.632172535161557</v>
      </c>
      <c r="M24" s="22">
        <v>6.0724865366147824</v>
      </c>
      <c r="N24" s="22">
        <v>7.328821069017339</v>
      </c>
      <c r="O24" s="22">
        <v>15.65268001954415</v>
      </c>
      <c r="P24" s="23">
        <v>16.587144204166229</v>
      </c>
      <c r="Q24" s="21">
        <v>28.081837994816247</v>
      </c>
      <c r="R24" s="24">
        <v>6.0724865366147824</v>
      </c>
      <c r="S24" s="25">
        <v>16.562543205993947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19.016918800638194</v>
      </c>
      <c r="F25" s="22">
        <v>21.964368086251582</v>
      </c>
      <c r="G25" s="22">
        <v>15.606100078488709</v>
      </c>
      <c r="H25" s="22">
        <v>14.927601547025796</v>
      </c>
      <c r="I25" s="22">
        <v>24.887490775187807</v>
      </c>
      <c r="J25" s="22">
        <v>16.637828714717514</v>
      </c>
      <c r="K25" s="22">
        <v>21.578338285757777</v>
      </c>
      <c r="L25" s="22">
        <v>17.688885823208658</v>
      </c>
      <c r="M25" s="22">
        <v>13.180678808637115</v>
      </c>
      <c r="N25" s="22">
        <v>13.957824203329263</v>
      </c>
      <c r="O25" s="22">
        <v>15.781939706464115</v>
      </c>
      <c r="P25" s="23">
        <v>23.131592327585942</v>
      </c>
      <c r="Q25" s="21">
        <v>24.887490775187807</v>
      </c>
      <c r="R25" s="24">
        <v>13.180678808637115</v>
      </c>
      <c r="S25" s="25">
        <v>18.228553554951276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34.685894906543894</v>
      </c>
      <c r="F26" s="40">
        <v>38.181385999876156</v>
      </c>
      <c r="G26" s="40">
        <v>28.240295144978308</v>
      </c>
      <c r="H26" s="40">
        <v>26.438873417768942</v>
      </c>
      <c r="I26" s="40">
        <v>45.158511816653828</v>
      </c>
      <c r="J26" s="40">
        <v>30.808619191492856</v>
      </c>
      <c r="K26" s="40">
        <v>31.821299190764222</v>
      </c>
      <c r="L26" s="40">
        <v>26.408905625256274</v>
      </c>
      <c r="M26" s="40">
        <v>23.055457527949166</v>
      </c>
      <c r="N26" s="40">
        <v>22.297757411819482</v>
      </c>
      <c r="O26" s="40">
        <v>22.0174763590297</v>
      </c>
      <c r="P26" s="41">
        <v>24.650414331430348</v>
      </c>
      <c r="Q26" s="21">
        <v>45.158511816653828</v>
      </c>
      <c r="R26" s="24">
        <v>22.0174763590297</v>
      </c>
      <c r="S26" s="42">
        <v>29.452408129836744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32.158219259347348</v>
      </c>
      <c r="F27" s="22">
        <v>36.175807971514168</v>
      </c>
      <c r="G27" s="22">
        <v>26.702021563024253</v>
      </c>
      <c r="H27" s="22">
        <v>21.719450833333294</v>
      </c>
      <c r="I27" s="22">
        <v>29.184234023332223</v>
      </c>
      <c r="J27" s="22">
        <v>56.16746343750674</v>
      </c>
      <c r="K27" s="22">
        <v>35.004684931605496</v>
      </c>
      <c r="L27" s="22">
        <v>23.37495687458204</v>
      </c>
      <c r="M27" s="22">
        <v>14.782316011318791</v>
      </c>
      <c r="N27" s="22">
        <v>15.887277643751315</v>
      </c>
      <c r="O27" s="22">
        <v>23.616258107961066</v>
      </c>
      <c r="P27" s="23">
        <v>27.472616512860437</v>
      </c>
      <c r="Q27" s="21">
        <v>56.16746343750674</v>
      </c>
      <c r="R27" s="24">
        <v>14.782316011318791</v>
      </c>
      <c r="S27" s="25">
        <v>28.028423076047744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29.578427578858651</v>
      </c>
      <c r="F28" s="22">
        <v>21.214535275561161</v>
      </c>
      <c r="G28" s="22">
        <v>17.178723678746731</v>
      </c>
      <c r="H28" s="22">
        <v>16.295804945857036</v>
      </c>
      <c r="I28" s="22">
        <v>26.831138053576602</v>
      </c>
      <c r="J28" s="22">
        <v>16.686233432946967</v>
      </c>
      <c r="K28" s="22">
        <v>25.293870559930667</v>
      </c>
      <c r="L28" s="22">
        <v>21.460511585393988</v>
      </c>
      <c r="M28" s="22">
        <v>13.440128241556268</v>
      </c>
      <c r="N28" s="22">
        <v>18.50320427617368</v>
      </c>
      <c r="O28" s="22">
        <v>17.769380290233297</v>
      </c>
      <c r="P28" s="23">
        <v>19.972337383679609</v>
      </c>
      <c r="Q28" s="21">
        <v>26.831138053576602</v>
      </c>
      <c r="R28" s="24">
        <v>13.440128241556268</v>
      </c>
      <c r="S28" s="25">
        <v>19.882069653395607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42.149397799202141</v>
      </c>
      <c r="F29" s="44">
        <v>22.317980737734562</v>
      </c>
      <c r="G29" s="44">
        <v>14.418102195445226</v>
      </c>
      <c r="H29" s="44">
        <v>15.803507823083281</v>
      </c>
      <c r="I29" s="44">
        <v>20.698323276639279</v>
      </c>
      <c r="J29" s="44">
        <v>26.099938697643047</v>
      </c>
      <c r="K29" s="44">
        <v>43.109013659775336</v>
      </c>
      <c r="L29" s="44">
        <v>34.124723089224844</v>
      </c>
      <c r="M29" s="44">
        <v>20.639292064394976</v>
      </c>
      <c r="N29" s="44">
        <v>32.219929693404964</v>
      </c>
      <c r="O29" s="44">
        <v>20.658490753921861</v>
      </c>
      <c r="P29" s="45">
        <v>32.233373249259643</v>
      </c>
      <c r="Q29" s="43">
        <v>43.109013659775336</v>
      </c>
      <c r="R29" s="46">
        <v>14.418102195445226</v>
      </c>
      <c r="S29" s="47">
        <v>26.797000448886902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0 S30">
    <cfRule type="expression" dxfId="21" priority="5947" stopIfTrue="1">
      <formula>#REF!&gt;E30</formula>
    </cfRule>
  </conditionalFormatting>
  <conditionalFormatting sqref="E4:P29">
    <cfRule type="expression" dxfId="20" priority="5949">
      <formula>E4&lt;#REF!</formula>
    </cfRule>
  </conditionalFormatting>
  <conditionalFormatting sqref="S4:S29">
    <cfRule type="expression" dxfId="19" priority="5950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23" id="{130EB28C-6352-454B-8D6D-CAB2AFC199E0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624" id="{89465FFD-8A40-4DA5-888B-0C6F45133574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B9673AA6-A3F2-4B81-8F3F-8DED4CD12587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D67692BF-712B-4846-9FDA-691AF461727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C89958A4-F101-4254-A828-4D89038E422B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2:V38"/>
  <sheetViews>
    <sheetView topLeftCell="D1" zoomScale="80" zoomScaleNormal="80" workbookViewId="0">
      <selection activeCell="S3" sqref="S3"/>
    </sheetView>
  </sheetViews>
  <sheetFormatPr defaultRowHeight="13.5" x14ac:dyDescent="0.15"/>
  <cols>
    <col min="1" max="1" width="9" style="34"/>
    <col min="2" max="2" width="4.25" style="27" bestFit="1" customWidth="1"/>
    <col min="3" max="3" width="9" style="27"/>
    <col min="4" max="4" width="11" style="27" bestFit="1" customWidth="1"/>
    <col min="5" max="10" width="8.125" style="27" bestFit="1" customWidth="1"/>
    <col min="11" max="13" width="8.875" style="27" bestFit="1" customWidth="1"/>
    <col min="14" max="14" width="7.75" style="27" bestFit="1" customWidth="1"/>
    <col min="15" max="16" width="8.125" style="27" bestFit="1" customWidth="1"/>
    <col min="17" max="17" width="7.5" style="27" customWidth="1"/>
    <col min="18" max="18" width="7.375" style="27" customWidth="1"/>
    <col min="19" max="19" width="8.125" style="27" bestFit="1" customWidth="1"/>
    <col min="20" max="16384" width="9" style="27"/>
  </cols>
  <sheetData>
    <row r="2" spans="1:22" s="2" customFormat="1" ht="20.100000000000001" customHeight="1" thickBot="1" x14ac:dyDescent="0.2">
      <c r="A2" s="36"/>
      <c r="C2" s="2" t="s">
        <v>84</v>
      </c>
      <c r="J2" s="2" t="s">
        <v>102</v>
      </c>
      <c r="Q2" s="2" t="s">
        <v>69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5" t="s">
        <v>114</v>
      </c>
      <c r="Q3" s="3" t="s">
        <v>42</v>
      </c>
      <c r="R3" s="5" t="s">
        <v>43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11.87854100486846</v>
      </c>
      <c r="F4" s="19">
        <v>22.576659150703929</v>
      </c>
      <c r="G4" s="19">
        <v>23.269440053526662</v>
      </c>
      <c r="H4" s="19">
        <v>17.198609767304397</v>
      </c>
      <c r="I4" s="19">
        <v>15.200513578460495</v>
      </c>
      <c r="J4" s="19">
        <v>22.314334298157398</v>
      </c>
      <c r="K4" s="19">
        <v>17.758079041910829</v>
      </c>
      <c r="L4" s="19">
        <v>15.266238416027152</v>
      </c>
      <c r="M4" s="19">
        <v>4.3129308567542886</v>
      </c>
      <c r="N4" s="19">
        <v>1.7039820679223259</v>
      </c>
      <c r="O4" s="19">
        <v>4.7518655300118473</v>
      </c>
      <c r="P4" s="38">
        <v>20.836767779320681</v>
      </c>
      <c r="Q4" s="18">
        <v>23.269440053526662</v>
      </c>
      <c r="R4" s="20">
        <v>1.7039820679223259</v>
      </c>
      <c r="S4" s="37">
        <v>15.102063092061641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37.398076144488549</v>
      </c>
      <c r="F5" s="22">
        <v>61.780358232170357</v>
      </c>
      <c r="G5" s="22">
        <v>60.65651943183088</v>
      </c>
      <c r="H5" s="22">
        <v>70.870125956132469</v>
      </c>
      <c r="I5" s="22">
        <v>96.151527133759572</v>
      </c>
      <c r="J5" s="22">
        <v>75.089985294768496</v>
      </c>
      <c r="K5" s="22">
        <v>68.92103518024517</v>
      </c>
      <c r="L5" s="22">
        <v>56.965037475700399</v>
      </c>
      <c r="M5" s="22">
        <v>24.541843538891136</v>
      </c>
      <c r="N5" s="22">
        <v>27.251294568346648</v>
      </c>
      <c r="O5" s="22">
        <v>19.043873585279933</v>
      </c>
      <c r="P5" s="23">
        <v>43.907387706743449</v>
      </c>
      <c r="Q5" s="21">
        <v>96.151527133759572</v>
      </c>
      <c r="R5" s="24">
        <v>19.043873585279933</v>
      </c>
      <c r="S5" s="25">
        <v>53.952916723939033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54.074394956052721</v>
      </c>
      <c r="F6" s="22">
        <v>68.869693399203399</v>
      </c>
      <c r="G6" s="22">
        <v>92.65052290478738</v>
      </c>
      <c r="H6" s="22">
        <v>83.510713401259324</v>
      </c>
      <c r="I6" s="22">
        <v>101.33300014197336</v>
      </c>
      <c r="J6" s="22">
        <v>77.026381289362504</v>
      </c>
      <c r="K6" s="22">
        <v>81.602122205757823</v>
      </c>
      <c r="L6" s="22">
        <v>62.806898907768819</v>
      </c>
      <c r="M6" s="22">
        <v>43.912371691450723</v>
      </c>
      <c r="N6" s="22">
        <v>37.168250939488416</v>
      </c>
      <c r="O6" s="22">
        <v>35.303936021608138</v>
      </c>
      <c r="P6" s="23">
        <v>61.150914392320395</v>
      </c>
      <c r="Q6" s="21">
        <v>101.33300014197336</v>
      </c>
      <c r="R6" s="24">
        <v>35.303936021608138</v>
      </c>
      <c r="S6" s="25">
        <v>67.491479174239913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84.646712250485109</v>
      </c>
      <c r="F7" s="22">
        <v>85.659034332235734</v>
      </c>
      <c r="G7" s="22">
        <v>97.822865838178771</v>
      </c>
      <c r="H7" s="22">
        <v>93.118137676825029</v>
      </c>
      <c r="I7" s="22">
        <v>115.36943591012177</v>
      </c>
      <c r="J7" s="22">
        <v>131.64989233551967</v>
      </c>
      <c r="K7" s="22">
        <v>126.30269746611468</v>
      </c>
      <c r="L7" s="22">
        <v>75.020298057192207</v>
      </c>
      <c r="M7" s="22">
        <v>75.089621841785387</v>
      </c>
      <c r="N7" s="22">
        <v>118.27404793266064</v>
      </c>
      <c r="O7" s="22">
        <v>77.94972718542175</v>
      </c>
      <c r="P7" s="23">
        <v>69.002766433479351</v>
      </c>
      <c r="Q7" s="21">
        <v>131.64989233551967</v>
      </c>
      <c r="R7" s="24">
        <v>69.002766433479351</v>
      </c>
      <c r="S7" s="25">
        <v>89.850182877327256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41.516454484866507</v>
      </c>
      <c r="F8" s="22">
        <v>90.712795932331716</v>
      </c>
      <c r="G8" s="22">
        <v>91.118227896747158</v>
      </c>
      <c r="H8" s="22">
        <v>68.641975435953412</v>
      </c>
      <c r="I8" s="22">
        <v>104.9208341373826</v>
      </c>
      <c r="J8" s="22">
        <v>81.642499862326304</v>
      </c>
      <c r="K8" s="22">
        <v>64.325717255588472</v>
      </c>
      <c r="L8" s="22">
        <v>42.115818766005155</v>
      </c>
      <c r="M8" s="22">
        <v>17.248325110281989</v>
      </c>
      <c r="N8" s="22">
        <v>22.49171647598099</v>
      </c>
      <c r="O8" s="22">
        <v>33.491802916150192</v>
      </c>
      <c r="P8" s="23">
        <v>49.338024131857281</v>
      </c>
      <c r="Q8" s="21">
        <v>91.118227896747158</v>
      </c>
      <c r="R8" s="24">
        <v>17.248325110281989</v>
      </c>
      <c r="S8" s="25">
        <v>57.721824026563205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51.340669192946898</v>
      </c>
      <c r="F9" s="22">
        <v>92.74750491251443</v>
      </c>
      <c r="G9" s="22">
        <v>77.010803402760615</v>
      </c>
      <c r="H9" s="22">
        <v>82.130326688405532</v>
      </c>
      <c r="I9" s="22">
        <v>11.923662574024245</v>
      </c>
      <c r="J9" s="22">
        <v>79.344876832527504</v>
      </c>
      <c r="K9" s="22">
        <v>79.827131391792278</v>
      </c>
      <c r="L9" s="22">
        <v>61.419989316819709</v>
      </c>
      <c r="M9" s="22">
        <v>36.864412787310918</v>
      </c>
      <c r="N9" s="22">
        <v>45.863883914178096</v>
      </c>
      <c r="O9" s="22">
        <v>57.746950076052762</v>
      </c>
      <c r="P9" s="23">
        <v>42.629869132252182</v>
      </c>
      <c r="Q9" s="21">
        <v>92.74750491251443</v>
      </c>
      <c r="R9" s="24">
        <v>36.864412787310918</v>
      </c>
      <c r="S9" s="25">
        <v>63.373060029228427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439.14624398902924</v>
      </c>
      <c r="F10" s="22">
        <v>698.12429461463398</v>
      </c>
      <c r="G10" s="22">
        <v>846.73449015140318</v>
      </c>
      <c r="H10" s="22">
        <v>795.48413535707118</v>
      </c>
      <c r="I10" s="22">
        <v>888.56457957110536</v>
      </c>
      <c r="J10" s="22">
        <v>698.0444071468462</v>
      </c>
      <c r="K10" s="22">
        <v>795.22504782101271</v>
      </c>
      <c r="L10" s="22">
        <v>574.77425520434895</v>
      </c>
      <c r="M10" s="22">
        <v>400.60998142783279</v>
      </c>
      <c r="N10" s="22">
        <v>496.26588088869096</v>
      </c>
      <c r="O10" s="22">
        <v>364.5103450178612</v>
      </c>
      <c r="P10" s="23">
        <v>417.70879422617497</v>
      </c>
      <c r="Q10" s="21">
        <v>888.56457957110536</v>
      </c>
      <c r="R10" s="24">
        <v>364.5103450178612</v>
      </c>
      <c r="S10" s="25">
        <v>624.79067073564124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2129.2179727582225</v>
      </c>
      <c r="F11" s="22">
        <v>2210.5301717575257</v>
      </c>
      <c r="G11" s="22">
        <v>3409.7938714512566</v>
      </c>
      <c r="H11" s="22">
        <v>2049.6767214602828</v>
      </c>
      <c r="I11" s="22">
        <v>3255.6176135452652</v>
      </c>
      <c r="J11" s="22">
        <v>3190.5530589959671</v>
      </c>
      <c r="K11" s="22">
        <v>2827.8151905820623</v>
      </c>
      <c r="L11" s="22">
        <v>1549.5265320232786</v>
      </c>
      <c r="M11" s="22">
        <v>2644.6488519983759</v>
      </c>
      <c r="N11" s="22">
        <v>2608.1902366045597</v>
      </c>
      <c r="O11" s="22">
        <v>2742.0162036964953</v>
      </c>
      <c r="P11" s="23">
        <v>2537.5141922575667</v>
      </c>
      <c r="Q11" s="21">
        <v>3409.7938714512566</v>
      </c>
      <c r="R11" s="24">
        <v>1549.5265320232786</v>
      </c>
      <c r="S11" s="25">
        <v>2599.2165886789635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52.743092138980828</v>
      </c>
      <c r="F12" s="22">
        <v>66.136465607709184</v>
      </c>
      <c r="G12" s="22">
        <v>86.380683677368737</v>
      </c>
      <c r="H12" s="22">
        <v>73.07231479721726</v>
      </c>
      <c r="I12" s="22">
        <v>109.51209763974647</v>
      </c>
      <c r="J12" s="22">
        <v>67.2495285746608</v>
      </c>
      <c r="K12" s="22">
        <v>56.363524295810286</v>
      </c>
      <c r="L12" s="22">
        <v>59.351049804815837</v>
      </c>
      <c r="M12" s="22">
        <v>44.824803755137438</v>
      </c>
      <c r="N12" s="22">
        <v>48.340096132319239</v>
      </c>
      <c r="O12" s="22">
        <v>50.180745688783844</v>
      </c>
      <c r="P12" s="23">
        <v>56.233733016408522</v>
      </c>
      <c r="Q12" s="21">
        <v>109.51209763974647</v>
      </c>
      <c r="R12" s="24">
        <v>48.340096132319239</v>
      </c>
      <c r="S12" s="25">
        <v>64.028605236098784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53.282747062036833</v>
      </c>
      <c r="F13" s="22">
        <v>64.984714196815673</v>
      </c>
      <c r="G13" s="22">
        <v>80.499504958769521</v>
      </c>
      <c r="H13" s="22">
        <v>59.532058388765691</v>
      </c>
      <c r="I13" s="22">
        <v>101.94028793012475</v>
      </c>
      <c r="J13" s="22">
        <v>54.754568411922179</v>
      </c>
      <c r="K13" s="22">
        <v>36.639608120484596</v>
      </c>
      <c r="L13" s="22">
        <v>46.014314920522054</v>
      </c>
      <c r="M13" s="22">
        <v>28.663741188229636</v>
      </c>
      <c r="N13" s="22">
        <v>35.104086875098218</v>
      </c>
      <c r="O13" s="22">
        <v>40.764105873919036</v>
      </c>
      <c r="P13" s="23">
        <v>51.563204164344938</v>
      </c>
      <c r="Q13" s="21">
        <v>101.94028793012475</v>
      </c>
      <c r="R13" s="24">
        <v>35.104086875098218</v>
      </c>
      <c r="S13" s="25">
        <v>54.892482094040027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136.47606987277794</v>
      </c>
      <c r="F14" s="22">
        <v>140.46643100366677</v>
      </c>
      <c r="G14" s="22">
        <v>150.48637892595067</v>
      </c>
      <c r="H14" s="22">
        <v>132.62160254756731</v>
      </c>
      <c r="I14" s="22">
        <v>161.13110608944265</v>
      </c>
      <c r="J14" s="22">
        <v>137.12250432728393</v>
      </c>
      <c r="K14" s="22">
        <v>145.67756055889996</v>
      </c>
      <c r="L14" s="22">
        <v>193.88674798488648</v>
      </c>
      <c r="M14" s="22">
        <v>147.98814746920615</v>
      </c>
      <c r="N14" s="22" t="s">
        <v>46</v>
      </c>
      <c r="O14" s="22">
        <v>145.57252367105926</v>
      </c>
      <c r="P14" s="23">
        <v>273.82314152092272</v>
      </c>
      <c r="Q14" s="21">
        <v>273.82314152092272</v>
      </c>
      <c r="R14" s="24">
        <v>132.62160254756731</v>
      </c>
      <c r="S14" s="25">
        <v>162.15368167253871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65.955905909838293</v>
      </c>
      <c r="F15" s="22">
        <v>87.675554914637331</v>
      </c>
      <c r="G15" s="22">
        <v>119.09502048234114</v>
      </c>
      <c r="H15" s="22">
        <v>121.30584627389621</v>
      </c>
      <c r="I15" s="22">
        <v>194.76689236435536</v>
      </c>
      <c r="J15" s="22">
        <v>114.71986346749119</v>
      </c>
      <c r="K15" s="22">
        <v>91.536210480895605</v>
      </c>
      <c r="L15" s="22">
        <v>64.397210108889865</v>
      </c>
      <c r="M15" s="22">
        <v>43.968264891044548</v>
      </c>
      <c r="N15" s="22">
        <v>46.174807162010779</v>
      </c>
      <c r="O15" s="22">
        <v>57.898867946850913</v>
      </c>
      <c r="P15" s="23">
        <v>55.732770157406847</v>
      </c>
      <c r="Q15" s="21">
        <v>194.76689236435536</v>
      </c>
      <c r="R15" s="24">
        <v>43.968264891044548</v>
      </c>
      <c r="S15" s="25">
        <v>89.222022314461782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42.896709819569196</v>
      </c>
      <c r="F16" s="22">
        <v>76.126035245980361</v>
      </c>
      <c r="G16" s="22">
        <v>101.27673165786928</v>
      </c>
      <c r="H16" s="22">
        <v>82.21652638361121</v>
      </c>
      <c r="I16" s="22">
        <v>119.03536543407401</v>
      </c>
      <c r="J16" s="22">
        <v>86.34724794447591</v>
      </c>
      <c r="K16" s="22">
        <v>77.309970038703796</v>
      </c>
      <c r="L16" s="22">
        <v>72.634125549397922</v>
      </c>
      <c r="M16" s="22">
        <v>47.774594616669226</v>
      </c>
      <c r="N16" s="22">
        <v>47.067056022665838</v>
      </c>
      <c r="O16" s="22">
        <v>56.776378599019871</v>
      </c>
      <c r="P16" s="23">
        <v>62.194985596099457</v>
      </c>
      <c r="Q16" s="21">
        <v>119.03536543407401</v>
      </c>
      <c r="R16" s="24">
        <v>42.896709819569196</v>
      </c>
      <c r="S16" s="25">
        <v>74.455624882968806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61.474119360199381</v>
      </c>
      <c r="F17" s="22">
        <v>98.298477761466074</v>
      </c>
      <c r="G17" s="22">
        <v>102.57236209015147</v>
      </c>
      <c r="H17" s="22">
        <v>89.795103100303933</v>
      </c>
      <c r="I17" s="22">
        <v>93.419696953148843</v>
      </c>
      <c r="J17" s="22">
        <v>102.0082321644439</v>
      </c>
      <c r="K17" s="22">
        <v>68.617459315187261</v>
      </c>
      <c r="L17" s="22">
        <v>54.948913008532898</v>
      </c>
      <c r="M17" s="22">
        <v>32.632918943234394</v>
      </c>
      <c r="N17" s="22">
        <v>49.659062134200404</v>
      </c>
      <c r="O17" s="22">
        <v>59.549938606580419</v>
      </c>
      <c r="P17" s="23">
        <v>68.967426538306071</v>
      </c>
      <c r="Q17" s="21">
        <v>102.57236209015147</v>
      </c>
      <c r="R17" s="24">
        <v>32.632918943234394</v>
      </c>
      <c r="S17" s="25">
        <v>71.656137219249857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26.768394518450336</v>
      </c>
      <c r="F18" s="22">
        <v>61.539277255559696</v>
      </c>
      <c r="G18" s="22">
        <v>62.602057128067869</v>
      </c>
      <c r="H18" s="22">
        <v>40.267937578128333</v>
      </c>
      <c r="I18" s="22">
        <v>51.577435583613024</v>
      </c>
      <c r="J18" s="22">
        <v>50.720025347111417</v>
      </c>
      <c r="K18" s="22">
        <v>31.478767127313066</v>
      </c>
      <c r="L18" s="22">
        <v>17.068699020446104</v>
      </c>
      <c r="M18" s="22">
        <v>8.6804644553039214</v>
      </c>
      <c r="N18" s="22">
        <v>14.619417410742418</v>
      </c>
      <c r="O18" s="22">
        <v>25.814793628905932</v>
      </c>
      <c r="P18" s="23">
        <v>26.578446815647464</v>
      </c>
      <c r="Q18" s="21">
        <v>62.602057128067869</v>
      </c>
      <c r="R18" s="24">
        <v>8.6804644553039214</v>
      </c>
      <c r="S18" s="25">
        <v>35.949574924585562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100.05389082774801</v>
      </c>
      <c r="H19" s="40">
        <v>76.090822376305908</v>
      </c>
      <c r="I19" s="40">
        <v>103.27305429602964</v>
      </c>
      <c r="J19" s="40">
        <v>101.62103729995684</v>
      </c>
      <c r="K19" s="40">
        <v>66.403505068878999</v>
      </c>
      <c r="L19" s="22">
        <v>58.231830062031804</v>
      </c>
      <c r="M19" s="22">
        <v>23.327306141960836</v>
      </c>
      <c r="N19" s="22">
        <v>20.821866812259646</v>
      </c>
      <c r="O19" s="22">
        <v>35.721432048023367</v>
      </c>
      <c r="P19" s="23">
        <v>54.730962768813988</v>
      </c>
      <c r="Q19" s="21">
        <v>103.27305429602964</v>
      </c>
      <c r="R19" s="24">
        <v>20.821866812259646</v>
      </c>
      <c r="S19" s="25">
        <v>67.661472223040889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27.202645063953156</v>
      </c>
      <c r="F20" s="22">
        <v>46.604814915499624</v>
      </c>
      <c r="G20" s="22">
        <v>49.70108480341792</v>
      </c>
      <c r="H20" s="22">
        <v>55.461963930261362</v>
      </c>
      <c r="I20" s="22">
        <v>60.78773720593847</v>
      </c>
      <c r="J20" s="22">
        <v>44.84810103622587</v>
      </c>
      <c r="K20" s="22">
        <v>26.200659538189534</v>
      </c>
      <c r="L20" s="22">
        <v>22.317885809743217</v>
      </c>
      <c r="M20" s="22">
        <v>12.624048322963223</v>
      </c>
      <c r="N20" s="22">
        <v>12.810874012626993</v>
      </c>
      <c r="O20" s="22">
        <v>19.676609096239101</v>
      </c>
      <c r="P20" s="23">
        <v>26.054432551927569</v>
      </c>
      <c r="Q20" s="21">
        <v>60.78773720593847</v>
      </c>
      <c r="R20" s="24">
        <v>12.624048322963223</v>
      </c>
      <c r="S20" s="25">
        <v>33.870248224157109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82.740919068634952</v>
      </c>
      <c r="F21" s="22">
        <v>135.31724428026686</v>
      </c>
      <c r="G21" s="22">
        <v>194.64143885552275</v>
      </c>
      <c r="H21" s="22">
        <v>162.0962966640148</v>
      </c>
      <c r="I21" s="22">
        <v>188.60373215928533</v>
      </c>
      <c r="J21" s="22">
        <v>174.91067359115831</v>
      </c>
      <c r="K21" s="22">
        <v>127.36071687833063</v>
      </c>
      <c r="L21" s="22">
        <v>120.33826663670958</v>
      </c>
      <c r="M21" s="22">
        <v>84.954698861802271</v>
      </c>
      <c r="N21" s="22">
        <v>77.686918681096103</v>
      </c>
      <c r="O21" s="22">
        <v>82.660576600049225</v>
      </c>
      <c r="P21" s="23">
        <v>109.48204594834377</v>
      </c>
      <c r="Q21" s="21">
        <v>194.64143885552275</v>
      </c>
      <c r="R21" s="24">
        <v>77.686918681096103</v>
      </c>
      <c r="S21" s="25">
        <v>129.39839338723257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88.000222776850563</v>
      </c>
      <c r="F22" s="22">
        <v>126.13588793585291</v>
      </c>
      <c r="G22" s="22">
        <v>166.1931968216125</v>
      </c>
      <c r="H22" s="22">
        <v>139.01497250313025</v>
      </c>
      <c r="I22" s="22">
        <v>155.35136293730147</v>
      </c>
      <c r="J22" s="22">
        <v>124.36725069991253</v>
      </c>
      <c r="K22" s="22">
        <v>114.870249151282</v>
      </c>
      <c r="L22" s="22">
        <v>126.26565211481865</v>
      </c>
      <c r="M22" s="22">
        <v>75.384642293484887</v>
      </c>
      <c r="N22" s="22">
        <v>83.127923470451549</v>
      </c>
      <c r="O22" s="22">
        <v>72.718971593613333</v>
      </c>
      <c r="P22" s="23">
        <v>66.878966389525971</v>
      </c>
      <c r="Q22" s="21">
        <v>166.1931968216125</v>
      </c>
      <c r="R22" s="24">
        <v>66.878966389525971</v>
      </c>
      <c r="S22" s="25">
        <v>114.16809575151838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58.016677252503236</v>
      </c>
      <c r="F23" s="22">
        <v>77.267905620908977</v>
      </c>
      <c r="G23" s="22">
        <v>80.732894924372346</v>
      </c>
      <c r="H23" s="22">
        <v>75.128954849489773</v>
      </c>
      <c r="I23" s="22">
        <v>86.441086558206862</v>
      </c>
      <c r="J23" s="22">
        <v>96.996334225520869</v>
      </c>
      <c r="K23" s="22">
        <v>62.123641745935927</v>
      </c>
      <c r="L23" s="22">
        <v>76.783772870120714</v>
      </c>
      <c r="M23" s="22">
        <v>71.604288733905989</v>
      </c>
      <c r="N23" s="22">
        <v>110.65058165373972</v>
      </c>
      <c r="O23" s="22">
        <v>105.67113145416637</v>
      </c>
      <c r="P23" s="23">
        <v>73.095879216770712</v>
      </c>
      <c r="Q23" s="21">
        <v>110.65058165373972</v>
      </c>
      <c r="R23" s="24">
        <v>58.016677252503236</v>
      </c>
      <c r="S23" s="25">
        <v>81.46282393068995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127.80860766491318</v>
      </c>
      <c r="F24" s="22">
        <v>161.47317809113491</v>
      </c>
      <c r="G24" s="22">
        <v>196.27348074221041</v>
      </c>
      <c r="H24" s="22">
        <v>172.54972092891111</v>
      </c>
      <c r="I24" s="22">
        <v>136.71648541951333</v>
      </c>
      <c r="J24" s="22">
        <v>116.21843723367223</v>
      </c>
      <c r="K24" s="22">
        <v>110.45034183074323</v>
      </c>
      <c r="L24" s="22">
        <v>152.04959733030995</v>
      </c>
      <c r="M24" s="22">
        <v>157.48024405303232</v>
      </c>
      <c r="N24" s="22">
        <v>120.03113799380758</v>
      </c>
      <c r="O24" s="22">
        <v>145.35447752562703</v>
      </c>
      <c r="P24" s="23">
        <v>135.69371072453347</v>
      </c>
      <c r="Q24" s="21">
        <v>196.27348074221041</v>
      </c>
      <c r="R24" s="24">
        <v>110.45034183074323</v>
      </c>
      <c r="S24" s="25">
        <v>146.89948608618351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48.315827297594836</v>
      </c>
      <c r="F25" s="22">
        <v>64.584053413204174</v>
      </c>
      <c r="G25" s="22">
        <v>84.131405824725206</v>
      </c>
      <c r="H25" s="22">
        <v>77.428303515654747</v>
      </c>
      <c r="I25" s="22">
        <v>90.756059833091712</v>
      </c>
      <c r="J25" s="22">
        <v>59.316431496734189</v>
      </c>
      <c r="K25" s="22">
        <v>53.738704129454582</v>
      </c>
      <c r="L25" s="22">
        <v>46.382915617566766</v>
      </c>
      <c r="M25" s="22">
        <v>30.966961484883811</v>
      </c>
      <c r="N25" s="22">
        <v>34.372053253534396</v>
      </c>
      <c r="O25" s="22">
        <v>55.942658990437053</v>
      </c>
      <c r="P25" s="23">
        <v>66.105156944854912</v>
      </c>
      <c r="Q25" s="21">
        <v>90.756059833091712</v>
      </c>
      <c r="R25" s="24">
        <v>30.966961484883811</v>
      </c>
      <c r="S25" s="25">
        <v>60.400496599336748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97.241222064700366</v>
      </c>
      <c r="F26" s="40">
        <v>137.43492932408793</v>
      </c>
      <c r="G26" s="40">
        <v>114.36080045275922</v>
      </c>
      <c r="H26" s="40">
        <v>132.70124581590477</v>
      </c>
      <c r="I26" s="40">
        <v>104.88059565296845</v>
      </c>
      <c r="J26" s="40">
        <v>145.21316144863729</v>
      </c>
      <c r="K26" s="40">
        <v>129.29409468262443</v>
      </c>
      <c r="L26" s="40">
        <v>122.71344951101857</v>
      </c>
      <c r="M26" s="40">
        <v>92.795393775814802</v>
      </c>
      <c r="N26" s="40">
        <v>81.150979378074297</v>
      </c>
      <c r="O26" s="40">
        <v>83.984667993813176</v>
      </c>
      <c r="P26" s="41">
        <v>108.29611971515604</v>
      </c>
      <c r="Q26" s="21">
        <v>145.21316144863729</v>
      </c>
      <c r="R26" s="24">
        <v>81.150979378074297</v>
      </c>
      <c r="S26" s="42">
        <v>111.68117471455822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86.674322575908747</v>
      </c>
      <c r="F27" s="22">
        <v>105.52342218688511</v>
      </c>
      <c r="G27" s="22">
        <v>110.2228570056167</v>
      </c>
      <c r="H27" s="22">
        <v>98.50350545074636</v>
      </c>
      <c r="I27" s="22">
        <v>94.902771319041364</v>
      </c>
      <c r="J27" s="22">
        <v>101.33165231151054</v>
      </c>
      <c r="K27" s="22">
        <v>96.954382399907416</v>
      </c>
      <c r="L27" s="22">
        <v>84.631433591846942</v>
      </c>
      <c r="M27" s="22">
        <v>73.116034949314553</v>
      </c>
      <c r="N27" s="22">
        <v>76.055359562748762</v>
      </c>
      <c r="O27" s="22">
        <v>95.159836089178341</v>
      </c>
      <c r="P27" s="23">
        <v>86.608987466291538</v>
      </c>
      <c r="Q27" s="21">
        <v>110.2228570056167</v>
      </c>
      <c r="R27" s="24">
        <v>73.116034949314553</v>
      </c>
      <c r="S27" s="25">
        <v>92.634365810930319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201.75490161758393</v>
      </c>
      <c r="F28" s="22">
        <v>160.03424286668891</v>
      </c>
      <c r="G28" s="22">
        <v>79.756127129517182</v>
      </c>
      <c r="H28" s="22">
        <v>217.80542980904553</v>
      </c>
      <c r="I28" s="22">
        <v>232.23383018050572</v>
      </c>
      <c r="J28" s="22">
        <v>379.78032316115372</v>
      </c>
      <c r="K28" s="22">
        <v>387.92758103897</v>
      </c>
      <c r="L28" s="22">
        <v>209.1701704472506</v>
      </c>
      <c r="M28" s="22">
        <v>190.72138535611327</v>
      </c>
      <c r="N28" s="22">
        <v>206.66527314754808</v>
      </c>
      <c r="O28" s="22">
        <v>214.60626993644212</v>
      </c>
      <c r="P28" s="23">
        <v>272.12709224843923</v>
      </c>
      <c r="Q28" s="21">
        <v>387.92758103897</v>
      </c>
      <c r="R28" s="24">
        <v>79.756127129517182</v>
      </c>
      <c r="S28" s="25">
        <v>221.37026422560209</v>
      </c>
    </row>
    <row r="29" spans="1:19" ht="14.25" thickBot="1" x14ac:dyDescent="0.2">
      <c r="A29" s="33" t="s">
        <v>61</v>
      </c>
      <c r="B29" s="7">
        <v>26</v>
      </c>
      <c r="C29" s="12" t="s">
        <v>30</v>
      </c>
      <c r="D29" s="13" t="s">
        <v>38</v>
      </c>
      <c r="E29" s="43">
        <v>69.249444432769195</v>
      </c>
      <c r="F29" s="44">
        <v>66.067166725010622</v>
      </c>
      <c r="G29" s="44">
        <v>56.969992141458846</v>
      </c>
      <c r="H29" s="44">
        <v>47.850486330401786</v>
      </c>
      <c r="I29" s="44">
        <v>28.966110907993819</v>
      </c>
      <c r="J29" s="44">
        <v>52.412727422129791</v>
      </c>
      <c r="K29" s="44">
        <v>31.345497319678884</v>
      </c>
      <c r="L29" s="44">
        <v>38.524513713214304</v>
      </c>
      <c r="M29" s="44">
        <v>20.736634299597643</v>
      </c>
      <c r="N29" s="44">
        <v>35.336667568087321</v>
      </c>
      <c r="O29" s="44">
        <v>43.118494604934071</v>
      </c>
      <c r="P29" s="45">
        <v>42.458160382058317</v>
      </c>
      <c r="Q29" s="43">
        <v>69.249444432769195</v>
      </c>
      <c r="R29" s="46">
        <v>20.736634299597643</v>
      </c>
      <c r="S29" s="47">
        <v>44.621440712031593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71"/>
      <c r="J34" s="1"/>
      <c r="K34" s="7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13" priority="5990" stopIfTrue="1">
      <formula>#REF!&gt;E30</formula>
    </cfRule>
  </conditionalFormatting>
  <conditionalFormatting sqref="E4:P29">
    <cfRule type="expression" dxfId="12" priority="5992">
      <formula>E4&lt;#REF!</formula>
    </cfRule>
  </conditionalFormatting>
  <conditionalFormatting sqref="S4:S29">
    <cfRule type="expression" dxfId="11" priority="5993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40" id="{F76EB4BE-7EDD-44F3-8ADD-32C231397CFF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641" id="{AE6FB6CB-1B4C-43DE-918F-A5AD085CA5E8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9A41ADB9-59FF-4EA1-BBAF-560ED352491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E88ECE5D-1335-44A5-A87D-A38551C0328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C1DEFA84-C4DE-46AF-B5F8-3CE461D74188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2:AK61"/>
  <sheetViews>
    <sheetView zoomScale="80" zoomScaleNormal="80" workbookViewId="0">
      <selection activeCell="AI3" sqref="AI3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36" width="7.375" style="27" customWidth="1"/>
    <col min="37" max="16384" width="9" style="27"/>
  </cols>
  <sheetData>
    <row r="2" spans="1:37" s="2" customFormat="1" ht="20.100000000000001" customHeight="1" thickBot="1" x14ac:dyDescent="0.2">
      <c r="A2" s="36"/>
      <c r="C2" s="2" t="s">
        <v>44</v>
      </c>
      <c r="J2" s="2" t="s">
        <v>102</v>
      </c>
      <c r="Q2" s="2" t="s">
        <v>48</v>
      </c>
      <c r="U2" s="97" t="s">
        <v>37</v>
      </c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</row>
    <row r="3" spans="1:37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5" t="s">
        <v>114</v>
      </c>
      <c r="Q3" s="3" t="s">
        <v>42</v>
      </c>
      <c r="R3" s="5" t="s">
        <v>43</v>
      </c>
      <c r="S3" s="6" t="s">
        <v>115</v>
      </c>
      <c r="U3" s="3" t="str">
        <f>E3</f>
        <v>20/4月</v>
      </c>
      <c r="V3" s="4" t="str">
        <f t="shared" ref="V3:AF3" si="0">F3</f>
        <v>20/5月</v>
      </c>
      <c r="W3" s="4" t="str">
        <f t="shared" si="0"/>
        <v>20/6月</v>
      </c>
      <c r="X3" s="4" t="str">
        <f t="shared" si="0"/>
        <v>20/7月</v>
      </c>
      <c r="Y3" s="4" t="str">
        <f t="shared" si="0"/>
        <v>20/8月</v>
      </c>
      <c r="Z3" s="4" t="str">
        <f t="shared" si="0"/>
        <v>20/9月</v>
      </c>
      <c r="AA3" s="4" t="str">
        <f t="shared" si="0"/>
        <v>20/10月</v>
      </c>
      <c r="AB3" s="4" t="str">
        <f t="shared" si="0"/>
        <v>20/11月</v>
      </c>
      <c r="AC3" s="4" t="str">
        <f t="shared" si="0"/>
        <v>20/12月</v>
      </c>
      <c r="AD3" s="4" t="str">
        <f t="shared" si="0"/>
        <v>21/1月</v>
      </c>
      <c r="AE3" s="4" t="str">
        <f t="shared" si="0"/>
        <v>21/2月</v>
      </c>
      <c r="AF3" s="5" t="str">
        <f t="shared" si="0"/>
        <v>21/3月</v>
      </c>
      <c r="AG3" s="3" t="s">
        <v>42</v>
      </c>
      <c r="AH3" s="5" t="s">
        <v>43</v>
      </c>
      <c r="AI3" s="6" t="s">
        <v>115</v>
      </c>
      <c r="AK3" s="101"/>
    </row>
    <row r="4" spans="1:37" x14ac:dyDescent="0.15">
      <c r="A4" s="33" t="s">
        <v>56</v>
      </c>
      <c r="B4" s="7">
        <v>1</v>
      </c>
      <c r="C4" s="14" t="s">
        <v>2</v>
      </c>
      <c r="D4" s="15" t="s">
        <v>3</v>
      </c>
      <c r="E4" s="77">
        <v>3.9998488003167871</v>
      </c>
      <c r="F4" s="78">
        <v>3.9991908059674626</v>
      </c>
      <c r="G4" s="78">
        <v>4.0006301374389333</v>
      </c>
      <c r="H4" s="78">
        <v>3.9997147109909839</v>
      </c>
      <c r="I4" s="78">
        <v>3.9998884896533951</v>
      </c>
      <c r="J4" s="78">
        <v>3.9984048350350347</v>
      </c>
      <c r="K4" s="78">
        <v>3.9990031492546563</v>
      </c>
      <c r="L4" s="78">
        <v>3.9985160553875483</v>
      </c>
      <c r="M4" s="78">
        <v>3.9969769864098246</v>
      </c>
      <c r="N4" s="78">
        <v>3.9976622409725944</v>
      </c>
      <c r="O4" s="78">
        <v>3.9966816187944048</v>
      </c>
      <c r="P4" s="79">
        <v>3.9989671781132308</v>
      </c>
      <c r="Q4" s="77">
        <v>4.0006301374389333</v>
      </c>
      <c r="R4" s="80">
        <v>3.9966816187944048</v>
      </c>
      <c r="S4" s="81">
        <v>3.9988505264684315</v>
      </c>
      <c r="U4" s="60">
        <v>0.90330572662280029</v>
      </c>
      <c r="V4" s="61">
        <v>0.90344290167182717</v>
      </c>
      <c r="W4" s="61">
        <v>0.9353666928036739</v>
      </c>
      <c r="X4" s="61">
        <v>0.905200727771028</v>
      </c>
      <c r="Y4" s="61">
        <v>0.90468882802910777</v>
      </c>
      <c r="Z4" s="61">
        <v>0.90275419732124507</v>
      </c>
      <c r="AA4" s="61">
        <v>0.90137922904647627</v>
      </c>
      <c r="AB4" s="61">
        <v>0.93353266604852914</v>
      </c>
      <c r="AC4" s="61">
        <v>0.93658283395478514</v>
      </c>
      <c r="AD4" s="61">
        <v>0.9348256396471929</v>
      </c>
      <c r="AE4" s="61">
        <v>0.90297697678793987</v>
      </c>
      <c r="AF4" s="62">
        <v>0.90314049586771394</v>
      </c>
      <c r="AG4" s="72"/>
      <c r="AH4" s="73"/>
      <c r="AI4" s="74">
        <v>0.99227085273381743</v>
      </c>
    </row>
    <row r="5" spans="1:37" x14ac:dyDescent="0.15">
      <c r="A5" s="33" t="s">
        <v>56</v>
      </c>
      <c r="B5" s="8">
        <v>2</v>
      </c>
      <c r="C5" s="9" t="s">
        <v>2</v>
      </c>
      <c r="D5" s="16" t="s">
        <v>4</v>
      </c>
      <c r="E5" s="82">
        <v>3.9831564065705001</v>
      </c>
      <c r="F5" s="84">
        <v>3.9936231955967036</v>
      </c>
      <c r="G5" s="84">
        <v>3.9214428625785276</v>
      </c>
      <c r="H5" s="84">
        <v>3.9111959918673409</v>
      </c>
      <c r="I5" s="84">
        <v>3.7924996279603205</v>
      </c>
      <c r="J5" s="84">
        <v>3.9058981100279606</v>
      </c>
      <c r="K5" s="84">
        <v>3.9807034079098513</v>
      </c>
      <c r="L5" s="84">
        <v>3.9956513112224239</v>
      </c>
      <c r="M5" s="84">
        <v>3.9977181407835167</v>
      </c>
      <c r="N5" s="84">
        <v>3.9962795773627118</v>
      </c>
      <c r="O5" s="84">
        <v>3.9860112108762715</v>
      </c>
      <c r="P5" s="85">
        <v>3.847041023862932</v>
      </c>
      <c r="Q5" s="82">
        <v>3.9977181407835167</v>
      </c>
      <c r="R5" s="83">
        <v>3.7924996279603205</v>
      </c>
      <c r="S5" s="86">
        <v>3.943828402990285</v>
      </c>
      <c r="U5" s="55">
        <v>0.97065004887619244</v>
      </c>
      <c r="V5" s="56">
        <v>0.97065004887619244</v>
      </c>
      <c r="W5" s="56">
        <v>0.98033726260664589</v>
      </c>
      <c r="X5" s="56">
        <v>0.970650048876192</v>
      </c>
      <c r="Y5" s="56">
        <v>0.97065004887619244</v>
      </c>
      <c r="Z5" s="56">
        <v>0.97065004887619244</v>
      </c>
      <c r="AA5" s="56">
        <v>0.97065004887619244</v>
      </c>
      <c r="AB5" s="56">
        <v>0.98033726260664589</v>
      </c>
      <c r="AC5" s="56">
        <v>0.96546934865834588</v>
      </c>
      <c r="AD5" s="56">
        <v>0.96430963069553433</v>
      </c>
      <c r="AE5" s="56">
        <v>0.97065004887619244</v>
      </c>
      <c r="AF5" s="57">
        <v>0.97065004887619244</v>
      </c>
      <c r="AG5" s="58"/>
      <c r="AH5" s="59"/>
      <c r="AI5" s="75">
        <v>0.99771133470541618</v>
      </c>
    </row>
    <row r="6" spans="1:37" x14ac:dyDescent="0.15">
      <c r="A6" s="33" t="s">
        <v>56</v>
      </c>
      <c r="B6" s="7">
        <v>3</v>
      </c>
      <c r="C6" s="9" t="s">
        <v>63</v>
      </c>
      <c r="D6" s="16" t="s">
        <v>65</v>
      </c>
      <c r="E6" s="82">
        <v>1.9951140873015871</v>
      </c>
      <c r="F6" s="84">
        <v>1.9946924603174605</v>
      </c>
      <c r="G6" s="84">
        <v>1.9965939153439154</v>
      </c>
      <c r="H6" s="84">
        <v>1.9989087301587301</v>
      </c>
      <c r="I6" s="84">
        <v>1.9973462301587304</v>
      </c>
      <c r="J6" s="84">
        <v>1.9965277777777781</v>
      </c>
      <c r="K6" s="84">
        <v>1.9989583333333334</v>
      </c>
      <c r="L6" s="84">
        <v>1.9980625931445601</v>
      </c>
      <c r="M6" s="84">
        <v>1.9981561302681992</v>
      </c>
      <c r="N6" s="84">
        <v>1.998173868312757</v>
      </c>
      <c r="O6" s="84">
        <v>2.0187996031746032</v>
      </c>
      <c r="P6" s="85">
        <v>1.9971478174603177</v>
      </c>
      <c r="Q6" s="82">
        <v>2.0187996031746032</v>
      </c>
      <c r="R6" s="83">
        <v>1.9946924603174605</v>
      </c>
      <c r="S6" s="86">
        <v>1.9989085427519226</v>
      </c>
      <c r="U6" s="55">
        <v>0.97067448680368729</v>
      </c>
      <c r="V6" s="56">
        <v>0.97067448680368729</v>
      </c>
      <c r="W6" s="56">
        <v>0.9803536345777164</v>
      </c>
      <c r="X6" s="56">
        <v>0.97067448680368729</v>
      </c>
      <c r="Y6" s="56">
        <v>0.97067448680368729</v>
      </c>
      <c r="Z6" s="56">
        <v>0.97067448680368729</v>
      </c>
      <c r="AA6" s="56">
        <v>0.97067448680368729</v>
      </c>
      <c r="AB6" s="56">
        <v>0.9803536345777164</v>
      </c>
      <c r="AC6" s="56">
        <v>0.97167138810214559</v>
      </c>
      <c r="AD6" s="56">
        <v>0.96960486322205874</v>
      </c>
      <c r="AE6" s="56">
        <v>0.97067448680368729</v>
      </c>
      <c r="AF6" s="57">
        <v>0.97067448680368729</v>
      </c>
      <c r="AG6" s="58"/>
      <c r="AH6" s="59"/>
      <c r="AI6" s="75">
        <v>0.99771324033845377</v>
      </c>
    </row>
    <row r="7" spans="1:37" x14ac:dyDescent="0.15">
      <c r="A7" s="33" t="s">
        <v>56</v>
      </c>
      <c r="B7" s="8">
        <v>4</v>
      </c>
      <c r="C7" s="9" t="s">
        <v>64</v>
      </c>
      <c r="D7" s="16" t="s">
        <v>66</v>
      </c>
      <c r="E7" s="82">
        <v>2.0628671060310135</v>
      </c>
      <c r="F7" s="84">
        <v>2.1935428328142397</v>
      </c>
      <c r="G7" s="84">
        <v>1.5056157909365995</v>
      </c>
      <c r="H7" s="84">
        <v>1.83863782648484</v>
      </c>
      <c r="I7" s="84">
        <v>1.9365251825266985</v>
      </c>
      <c r="J7" s="84">
        <v>1.9163061315822407</v>
      </c>
      <c r="K7" s="84">
        <v>1.9373033951624219</v>
      </c>
      <c r="L7" s="84">
        <v>1.9482258424459837</v>
      </c>
      <c r="M7" s="84">
        <v>1.9301491846885837</v>
      </c>
      <c r="N7" s="84">
        <v>1.9198369902835022</v>
      </c>
      <c r="O7" s="84">
        <v>1.9221712727724498</v>
      </c>
      <c r="P7" s="85">
        <v>1.9256229081444585</v>
      </c>
      <c r="Q7" s="82">
        <v>2.1935428328142397</v>
      </c>
      <c r="R7" s="83">
        <v>1.5056157909365995</v>
      </c>
      <c r="S7" s="86">
        <v>1.9336187880627953</v>
      </c>
      <c r="U7" s="55">
        <v>0.96873033677137865</v>
      </c>
      <c r="V7" s="56">
        <v>0.97565563793312016</v>
      </c>
      <c r="W7" s="56">
        <v>0.51011629006338233</v>
      </c>
      <c r="X7" s="56">
        <v>0.9582725798259436</v>
      </c>
      <c r="Y7" s="56">
        <v>0.97051285180760005</v>
      </c>
      <c r="Z7" s="56">
        <v>0.97075880294620065</v>
      </c>
      <c r="AA7" s="56">
        <v>0.90229758496652723</v>
      </c>
      <c r="AB7" s="56">
        <v>0.97282356106757639</v>
      </c>
      <c r="AC7" s="56">
        <v>0.98076702731908072</v>
      </c>
      <c r="AD7" s="56">
        <v>0.97182926232314804</v>
      </c>
      <c r="AE7" s="56">
        <v>0.97306949098633799</v>
      </c>
      <c r="AF7" s="57">
        <v>0.97205310643276732</v>
      </c>
      <c r="AG7" s="58"/>
      <c r="AH7" s="59"/>
      <c r="AI7" s="75">
        <v>0.95378464341322655</v>
      </c>
    </row>
    <row r="8" spans="1:37" x14ac:dyDescent="0.15">
      <c r="A8" s="33" t="s">
        <v>57</v>
      </c>
      <c r="B8" s="7">
        <v>5</v>
      </c>
      <c r="C8" s="9" t="s">
        <v>34</v>
      </c>
      <c r="D8" s="16" t="s">
        <v>35</v>
      </c>
      <c r="E8" s="82">
        <v>1.9868033153004105</v>
      </c>
      <c r="F8" s="84">
        <v>1.9907683912895724</v>
      </c>
      <c r="G8" s="84">
        <v>1.9911241624617038</v>
      </c>
      <c r="H8" s="84">
        <v>1.9908538249670764</v>
      </c>
      <c r="I8" s="84">
        <v>1.9910472218089841</v>
      </c>
      <c r="J8" s="84">
        <v>1.9913858513725649</v>
      </c>
      <c r="K8" s="84">
        <v>1.9922323112046285</v>
      </c>
      <c r="L8" s="84">
        <v>1.9893687048281903</v>
      </c>
      <c r="M8" s="84">
        <v>1.9922050544973784</v>
      </c>
      <c r="N8" s="84">
        <v>1.9881145326849279</v>
      </c>
      <c r="O8" s="84">
        <v>1.9918955123910549</v>
      </c>
      <c r="P8" s="85">
        <v>1.9920412821279971</v>
      </c>
      <c r="Q8" s="82">
        <v>1.9922323112046285</v>
      </c>
      <c r="R8" s="83">
        <v>1.9868033153004105</v>
      </c>
      <c r="S8" s="86">
        <v>1.9906167880025705</v>
      </c>
      <c r="U8" s="55">
        <v>0.97443369658386569</v>
      </c>
      <c r="V8" s="56">
        <v>0.97410480456221427</v>
      </c>
      <c r="W8" s="56">
        <v>0.98237936008384785</v>
      </c>
      <c r="X8" s="56">
        <v>0.97411977865900934</v>
      </c>
      <c r="Y8" s="56">
        <v>0.49304705479107497</v>
      </c>
      <c r="Z8" s="56">
        <v>0.97364557333723056</v>
      </c>
      <c r="AA8" s="56">
        <v>0.97317998287042962</v>
      </c>
      <c r="AB8" s="56">
        <v>0.98204014748054325</v>
      </c>
      <c r="AC8" s="56">
        <v>0.97423167848697012</v>
      </c>
      <c r="AD8" s="56">
        <v>0.97232650162326617</v>
      </c>
      <c r="AE8" s="56">
        <v>0.9732051093819668</v>
      </c>
      <c r="AF8" s="57">
        <v>0.97320379796380885</v>
      </c>
      <c r="AG8" s="58"/>
      <c r="AH8" s="59"/>
      <c r="AI8" s="75">
        <v>0.96022900530578359</v>
      </c>
    </row>
    <row r="9" spans="1:37" x14ac:dyDescent="0.15">
      <c r="A9" s="33" t="s">
        <v>57</v>
      </c>
      <c r="B9" s="8">
        <v>6</v>
      </c>
      <c r="C9" s="9" t="s">
        <v>34</v>
      </c>
      <c r="D9" s="16" t="s">
        <v>36</v>
      </c>
      <c r="E9" s="82">
        <v>1.9876690533014423</v>
      </c>
      <c r="F9" s="84">
        <v>1.9858799284932349</v>
      </c>
      <c r="G9" s="84">
        <v>1.9875841757807993</v>
      </c>
      <c r="H9" s="84">
        <v>1.9862050136512026</v>
      </c>
      <c r="I9" s="84">
        <v>1.985727760127062</v>
      </c>
      <c r="J9" s="84">
        <v>1.9877709976687512</v>
      </c>
      <c r="K9" s="84">
        <v>1.9889873197843688</v>
      </c>
      <c r="L9" s="84">
        <v>1.9899614665850949</v>
      </c>
      <c r="M9" s="84">
        <v>1.9898011499761532</v>
      </c>
      <c r="N9" s="84">
        <v>1.9878732495881144</v>
      </c>
      <c r="O9" s="84">
        <v>1.9887442021975501</v>
      </c>
      <c r="P9" s="85">
        <v>1.9904286990174267</v>
      </c>
      <c r="Q9" s="82">
        <v>1.9904286990174267</v>
      </c>
      <c r="R9" s="83">
        <v>1.985727760127062</v>
      </c>
      <c r="S9" s="86">
        <v>1.9881167375370656</v>
      </c>
      <c r="U9" s="55">
        <v>0.97040334613397727</v>
      </c>
      <c r="V9" s="56">
        <v>0.97264095536418194</v>
      </c>
      <c r="W9" s="56">
        <v>0.98202228777445055</v>
      </c>
      <c r="X9" s="56">
        <v>0.97293395002811955</v>
      </c>
      <c r="Y9" s="56">
        <v>0.49294016884870984</v>
      </c>
      <c r="Z9" s="56">
        <v>0.97289230317543307</v>
      </c>
      <c r="AA9" s="56">
        <v>0.97300604488383691</v>
      </c>
      <c r="AB9" s="56">
        <v>0.98194478577867728</v>
      </c>
      <c r="AC9" s="56">
        <v>0.97362512702946891</v>
      </c>
      <c r="AD9" s="56">
        <v>0.97204464738715446</v>
      </c>
      <c r="AE9" s="56">
        <v>0.97294321990359245</v>
      </c>
      <c r="AF9" s="57">
        <v>0.49304009589744613</v>
      </c>
      <c r="AG9" s="58"/>
      <c r="AH9" s="59"/>
      <c r="AI9" s="75">
        <v>0.95378464341322655</v>
      </c>
    </row>
    <row r="10" spans="1:37" x14ac:dyDescent="0.15">
      <c r="A10" s="33" t="s">
        <v>58</v>
      </c>
      <c r="B10" s="7">
        <v>7</v>
      </c>
      <c r="C10" s="9" t="s">
        <v>5</v>
      </c>
      <c r="D10" s="17" t="s">
        <v>6</v>
      </c>
      <c r="E10" s="82">
        <v>2.6268729528530668</v>
      </c>
      <c r="F10" s="84">
        <v>2.5422453382268801</v>
      </c>
      <c r="G10" s="84">
        <v>2.4600007772830694</v>
      </c>
      <c r="H10" s="84">
        <v>2.2271780876298393</v>
      </c>
      <c r="I10" s="84">
        <v>2.6406376804409253</v>
      </c>
      <c r="J10" s="84">
        <v>2.5758029867033687</v>
      </c>
      <c r="K10" s="84">
        <v>2.5314428713360946</v>
      </c>
      <c r="L10" s="84">
        <v>2.6530645960682695</v>
      </c>
      <c r="M10" s="84">
        <v>2.6588561027013258</v>
      </c>
      <c r="N10" s="84">
        <v>2.2949524176954732</v>
      </c>
      <c r="O10" s="84">
        <v>2.380881776454328</v>
      </c>
      <c r="P10" s="85">
        <v>2.6839355238681808</v>
      </c>
      <c r="Q10" s="82">
        <v>2.6839355238681808</v>
      </c>
      <c r="R10" s="83">
        <v>2.2271780876298393</v>
      </c>
      <c r="S10" s="86">
        <v>2.5265892940620969</v>
      </c>
      <c r="U10" s="55">
        <v>0.97392581711339454</v>
      </c>
      <c r="V10" s="56">
        <v>0.9738619676944984</v>
      </c>
      <c r="W10" s="56">
        <v>0.98221894460840142</v>
      </c>
      <c r="X10" s="56">
        <v>0.97378277153553061</v>
      </c>
      <c r="Y10" s="56">
        <v>0.97380981519987297</v>
      </c>
      <c r="Z10" s="56">
        <v>0.97368743115886591</v>
      </c>
      <c r="AA10" s="56">
        <v>0.9748805293469216</v>
      </c>
      <c r="AB10" s="56">
        <v>0.9832022287774691</v>
      </c>
      <c r="AC10" s="56">
        <v>0.97458328407602468</v>
      </c>
      <c r="AD10" s="56">
        <v>0.9726027397260274</v>
      </c>
      <c r="AE10" s="56">
        <v>0.97392581711339454</v>
      </c>
      <c r="AF10" s="57">
        <v>0.97381302006855519</v>
      </c>
      <c r="AG10" s="58"/>
      <c r="AH10" s="59"/>
      <c r="AI10" s="75">
        <v>0.99794168096054892</v>
      </c>
    </row>
    <row r="11" spans="1:37" x14ac:dyDescent="0.15">
      <c r="A11" s="33" t="s">
        <v>58</v>
      </c>
      <c r="B11" s="8">
        <v>8</v>
      </c>
      <c r="C11" s="9" t="s">
        <v>7</v>
      </c>
      <c r="D11" s="16" t="s">
        <v>50</v>
      </c>
      <c r="E11" s="82">
        <v>0.96269008459249505</v>
      </c>
      <c r="F11" s="84">
        <v>0.92187035385068072</v>
      </c>
      <c r="G11" s="84">
        <v>0.9347229482488274</v>
      </c>
      <c r="H11" s="84">
        <v>1.2020247134139139</v>
      </c>
      <c r="I11" s="84">
        <v>0.97089706093860562</v>
      </c>
      <c r="J11" s="84">
        <v>0.98481032178479955</v>
      </c>
      <c r="K11" s="84">
        <v>1.1791872322844938</v>
      </c>
      <c r="L11" s="84">
        <v>0.98775059644645724</v>
      </c>
      <c r="M11" s="84">
        <v>0.94718879109017851</v>
      </c>
      <c r="N11" s="84">
        <v>0.84641400815538559</v>
      </c>
      <c r="O11" s="84">
        <v>0.95110916895865238</v>
      </c>
      <c r="P11" s="85">
        <v>0.83495482974303126</v>
      </c>
      <c r="Q11" s="82">
        <v>1.2020247134139139</v>
      </c>
      <c r="R11" s="83">
        <v>0.83495482974303126</v>
      </c>
      <c r="S11" s="86">
        <v>0.97756174521455697</v>
      </c>
      <c r="U11" s="55">
        <v>0.89865548988672483</v>
      </c>
      <c r="V11" s="56">
        <v>0.89955735543435367</v>
      </c>
      <c r="W11" s="56">
        <v>0.93228842128800549</v>
      </c>
      <c r="X11" s="56">
        <v>0.89958533597211043</v>
      </c>
      <c r="Y11" s="56">
        <v>0.93232834766227823</v>
      </c>
      <c r="Z11" s="56">
        <v>0.9298502009499392</v>
      </c>
      <c r="AA11" s="56">
        <v>0.87663608296729478</v>
      </c>
      <c r="AB11" s="56">
        <v>0.92867063492043855</v>
      </c>
      <c r="AC11" s="56">
        <v>0.89843621399184614</v>
      </c>
      <c r="AD11" s="56">
        <v>0.89887349170438124</v>
      </c>
      <c r="AE11" s="56">
        <v>0.92979977590475327</v>
      </c>
      <c r="AF11" s="57">
        <v>0.89834220317427882</v>
      </c>
      <c r="AG11" s="58"/>
      <c r="AH11" s="59"/>
      <c r="AI11" s="75">
        <v>0.991791894115434</v>
      </c>
    </row>
    <row r="12" spans="1:37" x14ac:dyDescent="0.15">
      <c r="A12" s="33" t="s">
        <v>58</v>
      </c>
      <c r="B12" s="7">
        <v>9</v>
      </c>
      <c r="C12" s="9" t="s">
        <v>7</v>
      </c>
      <c r="D12" s="1" t="s">
        <v>53</v>
      </c>
      <c r="E12" s="82">
        <v>1.0102599637885576</v>
      </c>
      <c r="F12" s="84">
        <v>0.99214728626498316</v>
      </c>
      <c r="G12" s="84">
        <v>1.0525515413526254</v>
      </c>
      <c r="H12" s="84">
        <v>1.240917745254573</v>
      </c>
      <c r="I12" s="84">
        <v>1.2110524482082332</v>
      </c>
      <c r="J12" s="84">
        <v>1.0652375219928403</v>
      </c>
      <c r="K12" s="84">
        <v>1.0910080860036033</v>
      </c>
      <c r="L12" s="84">
        <v>1.1164092329052471</v>
      </c>
      <c r="M12" s="84">
        <v>0.9940968806067042</v>
      </c>
      <c r="N12" s="84">
        <v>1.0513746898262541</v>
      </c>
      <c r="O12" s="84">
        <v>1.0428716828440181</v>
      </c>
      <c r="P12" s="85">
        <v>1.0390265008112232</v>
      </c>
      <c r="Q12" s="82">
        <v>1.240917745254573</v>
      </c>
      <c r="R12" s="83">
        <v>0.99214728626498316</v>
      </c>
      <c r="S12" s="86">
        <v>1.0779452239791534</v>
      </c>
      <c r="U12" s="55">
        <v>0.87321338119670533</v>
      </c>
      <c r="V12" s="56">
        <v>0.75190473141692382</v>
      </c>
      <c r="W12" s="56">
        <v>0.7610945767195344</v>
      </c>
      <c r="X12" s="56">
        <v>0.77535479404647656</v>
      </c>
      <c r="Y12" s="56">
        <v>0.8895704028235395</v>
      </c>
      <c r="Z12" s="56">
        <v>0.89973158636995842</v>
      </c>
      <c r="AA12" s="56">
        <v>0.78359149663512251</v>
      </c>
      <c r="AB12" s="56">
        <v>0.76216931216930828</v>
      </c>
      <c r="AC12" s="56">
        <v>0.53690315564766267</v>
      </c>
      <c r="AD12" s="56">
        <v>0.65354403645929149</v>
      </c>
      <c r="AE12" s="56">
        <v>0.8351395655935957</v>
      </c>
      <c r="AF12" s="57">
        <v>0.87225527312058382</v>
      </c>
      <c r="AG12" s="58"/>
      <c r="AH12" s="59"/>
      <c r="AI12" s="75">
        <v>0.99442087886828057</v>
      </c>
    </row>
    <row r="13" spans="1:37" x14ac:dyDescent="0.15">
      <c r="A13" s="33" t="s">
        <v>58</v>
      </c>
      <c r="B13" s="8">
        <v>10</v>
      </c>
      <c r="C13" s="9" t="s">
        <v>7</v>
      </c>
      <c r="D13" s="16" t="s">
        <v>54</v>
      </c>
      <c r="E13" s="82">
        <v>1.0101019131055835</v>
      </c>
      <c r="F13" s="84">
        <v>0.98967961304544605</v>
      </c>
      <c r="G13" s="84">
        <v>1.0778856807664405</v>
      </c>
      <c r="H13" s="84">
        <v>1.0754133620109894</v>
      </c>
      <c r="I13" s="84">
        <v>1.0597936760132523</v>
      </c>
      <c r="J13" s="84">
        <v>1.0405064463116156</v>
      </c>
      <c r="K13" s="84">
        <v>1.0833777365921173</v>
      </c>
      <c r="L13" s="84">
        <v>1.0952318972622048</v>
      </c>
      <c r="M13" s="84">
        <v>0.98087494936617126</v>
      </c>
      <c r="N13" s="84">
        <v>1.047435617417442</v>
      </c>
      <c r="O13" s="84">
        <v>1.0348976547404811</v>
      </c>
      <c r="P13" s="85">
        <v>1.0381748851718735</v>
      </c>
      <c r="Q13" s="82">
        <v>1.0952318972622048</v>
      </c>
      <c r="R13" s="83">
        <v>0.98087494936617126</v>
      </c>
      <c r="S13" s="86">
        <v>1.046171911517076</v>
      </c>
      <c r="U13" s="55">
        <v>0.87597035991538652</v>
      </c>
      <c r="V13" s="56">
        <v>0.7543762156153816</v>
      </c>
      <c r="W13" s="56">
        <v>0.76106150793653105</v>
      </c>
      <c r="X13" s="56">
        <v>0.75880915904095225</v>
      </c>
      <c r="Y13" s="56">
        <v>0.90227582965971243</v>
      </c>
      <c r="Z13" s="56">
        <v>0.90240069241979903</v>
      </c>
      <c r="AA13" s="56">
        <v>0.78577540106936572</v>
      </c>
      <c r="AB13" s="56">
        <v>0.76220238095248494</v>
      </c>
      <c r="AC13" s="56">
        <v>0.53534500100585714</v>
      </c>
      <c r="AD13" s="56">
        <v>0.65182223702959996</v>
      </c>
      <c r="AE13" s="56">
        <v>0.82156875939263085</v>
      </c>
      <c r="AF13" s="57">
        <v>0.87355923390229007</v>
      </c>
      <c r="AG13" s="58"/>
      <c r="AH13" s="59"/>
      <c r="AI13" s="75">
        <v>0.99478439308005817</v>
      </c>
    </row>
    <row r="14" spans="1:37" x14ac:dyDescent="0.15">
      <c r="A14" s="33" t="s">
        <v>58</v>
      </c>
      <c r="B14" s="7">
        <v>11</v>
      </c>
      <c r="C14" s="9" t="s">
        <v>7</v>
      </c>
      <c r="D14" s="16" t="s">
        <v>55</v>
      </c>
      <c r="E14" s="82">
        <v>0.99695567160884846</v>
      </c>
      <c r="F14" s="84">
        <v>1.0031910650181362</v>
      </c>
      <c r="G14" s="84">
        <v>1.0124301629806645</v>
      </c>
      <c r="H14" s="84">
        <v>1.009174311926623</v>
      </c>
      <c r="I14" s="84">
        <v>1.0474583002385447</v>
      </c>
      <c r="J14" s="84">
        <v>1.0157576337246894</v>
      </c>
      <c r="K14" s="84">
        <v>1.0015071981702521</v>
      </c>
      <c r="L14" s="84">
        <v>0.99545587414647563</v>
      </c>
      <c r="M14" s="84">
        <v>0.99576271186416099</v>
      </c>
      <c r="N14" s="84"/>
      <c r="O14" s="84">
        <v>0.9892291656326232</v>
      </c>
      <c r="P14" s="85">
        <v>0.99761887227808466</v>
      </c>
      <c r="Q14" s="82">
        <v>1.0474583002385447</v>
      </c>
      <c r="R14" s="83">
        <v>0.9892291656326232</v>
      </c>
      <c r="S14" s="86">
        <v>1.0067447655445447</v>
      </c>
      <c r="U14" s="55">
        <v>0.95844149542687995</v>
      </c>
      <c r="V14" s="56">
        <v>0.96111084020084936</v>
      </c>
      <c r="W14" s="56">
        <v>0.97695890187095547</v>
      </c>
      <c r="X14" s="56">
        <v>0.95974797043505544</v>
      </c>
      <c r="Y14" s="56">
        <v>0.95486843700739843</v>
      </c>
      <c r="Z14" s="56">
        <v>0.92192143007576843</v>
      </c>
      <c r="AA14" s="56">
        <v>0.92658240226872102</v>
      </c>
      <c r="AB14" s="56">
        <v>0.61200559458750503</v>
      </c>
      <c r="AC14" s="56">
        <v>0.4642622950820311</v>
      </c>
      <c r="AD14" s="56"/>
      <c r="AE14" s="56">
        <v>0.96951040750506534</v>
      </c>
      <c r="AF14" s="57">
        <v>0.96024279944875546</v>
      </c>
      <c r="AG14" s="58"/>
      <c r="AH14" s="59"/>
      <c r="AI14" s="75">
        <v>0.83900523809430316</v>
      </c>
    </row>
    <row r="15" spans="1:37" x14ac:dyDescent="0.15">
      <c r="A15" s="33" t="s">
        <v>58</v>
      </c>
      <c r="B15" s="8">
        <v>12</v>
      </c>
      <c r="C15" s="9" t="s">
        <v>7</v>
      </c>
      <c r="D15" s="16" t="s">
        <v>8</v>
      </c>
      <c r="E15" s="82">
        <v>0.99969269658727777</v>
      </c>
      <c r="F15" s="84">
        <v>0.99967284623754715</v>
      </c>
      <c r="G15" s="84">
        <v>0.9996352292608891</v>
      </c>
      <c r="H15" s="84">
        <v>0.99962266961236457</v>
      </c>
      <c r="I15" s="84">
        <v>0.99961611363041569</v>
      </c>
      <c r="J15" s="84">
        <v>0.99965590735160892</v>
      </c>
      <c r="K15" s="84">
        <v>0.99953868071739038</v>
      </c>
      <c r="L15" s="84">
        <v>0.99929446713697256</v>
      </c>
      <c r="M15" s="84">
        <v>1.0005241845327892</v>
      </c>
      <c r="N15" s="84">
        <v>0.99886401683651627</v>
      </c>
      <c r="O15" s="84">
        <v>0.99970966084263457</v>
      </c>
      <c r="P15" s="85">
        <v>0.99943226894090231</v>
      </c>
      <c r="Q15" s="82">
        <v>1.0005241845327892</v>
      </c>
      <c r="R15" s="83">
        <v>0.99886401683651627</v>
      </c>
      <c r="S15" s="86">
        <v>0.99959335249581571</v>
      </c>
      <c r="U15" s="55">
        <v>0.90829095209931043</v>
      </c>
      <c r="V15" s="56">
        <v>0.90980113636356119</v>
      </c>
      <c r="W15" s="56">
        <v>0.94121985633649696</v>
      </c>
      <c r="X15" s="56">
        <v>0.9148354911508898</v>
      </c>
      <c r="Y15" s="56">
        <v>0.9464726547662945</v>
      </c>
      <c r="Z15" s="56">
        <v>0.94443763031996253</v>
      </c>
      <c r="AA15" s="56">
        <v>0.91174275829335427</v>
      </c>
      <c r="AB15" s="56">
        <v>0.93480489417994428</v>
      </c>
      <c r="AC15" s="56">
        <v>0.88056039622108984</v>
      </c>
      <c r="AD15" s="56">
        <v>0.91064283177455652</v>
      </c>
      <c r="AE15" s="56">
        <v>0.94520951469195413</v>
      </c>
      <c r="AF15" s="57">
        <v>0.91404841006174253</v>
      </c>
      <c r="AG15" s="58"/>
      <c r="AH15" s="59"/>
      <c r="AI15" s="75">
        <v>0.99285897569923243</v>
      </c>
    </row>
    <row r="16" spans="1:37" x14ac:dyDescent="0.15">
      <c r="A16" s="33" t="s">
        <v>59</v>
      </c>
      <c r="B16" s="7">
        <v>13</v>
      </c>
      <c r="C16" s="9" t="s">
        <v>9</v>
      </c>
      <c r="D16" s="16" t="s">
        <v>10</v>
      </c>
      <c r="E16" s="82">
        <v>1.047871324933233</v>
      </c>
      <c r="F16" s="84">
        <v>1.0737959606421219</v>
      </c>
      <c r="G16" s="84">
        <v>0.97866856132586211</v>
      </c>
      <c r="H16" s="84">
        <v>1.0149693251534322</v>
      </c>
      <c r="I16" s="84">
        <v>0.98734177215198438</v>
      </c>
      <c r="J16" s="84">
        <v>0.98860648553894337</v>
      </c>
      <c r="K16" s="84">
        <v>1.0261684095753714</v>
      </c>
      <c r="L16" s="84">
        <v>1.0104469093524666</v>
      </c>
      <c r="M16" s="84">
        <v>1.0845448060414864</v>
      </c>
      <c r="N16" s="84">
        <v>1.0329604173980791</v>
      </c>
      <c r="O16" s="84">
        <v>1.0225126726964564</v>
      </c>
      <c r="P16" s="85">
        <v>0.97188794878800444</v>
      </c>
      <c r="Q16" s="82">
        <v>1.0845448060414864</v>
      </c>
      <c r="R16" s="83">
        <v>0.97188794878800444</v>
      </c>
      <c r="S16" s="86">
        <v>1.0177998450686405</v>
      </c>
      <c r="U16" s="55">
        <v>0.92990237491779359</v>
      </c>
      <c r="V16" s="56">
        <v>0.92890300513087753</v>
      </c>
      <c r="W16" s="56">
        <v>0.97880864005769241</v>
      </c>
      <c r="X16" s="56">
        <v>0.49328168502594211</v>
      </c>
      <c r="Y16" s="56">
        <v>0.95252972946770531</v>
      </c>
      <c r="Z16" s="56">
        <v>0.96138996138982202</v>
      </c>
      <c r="AA16" s="56">
        <v>0.96917407009666723</v>
      </c>
      <c r="AB16" s="56">
        <v>0.66020642201840352</v>
      </c>
      <c r="AC16" s="56">
        <v>0.97349137931024443</v>
      </c>
      <c r="AD16" s="56">
        <v>0.49348880966532704</v>
      </c>
      <c r="AE16" s="56">
        <v>0.95344890289748763</v>
      </c>
      <c r="AF16" s="57">
        <v>0.95499842397487211</v>
      </c>
      <c r="AG16" s="58"/>
      <c r="AH16" s="59"/>
      <c r="AI16" s="75">
        <v>0.88258618161318048</v>
      </c>
    </row>
    <row r="17" spans="1:35" x14ac:dyDescent="0.15">
      <c r="A17" s="33" t="s">
        <v>57</v>
      </c>
      <c r="B17" s="8">
        <v>14</v>
      </c>
      <c r="C17" s="9" t="s">
        <v>11</v>
      </c>
      <c r="D17" s="16" t="s">
        <v>12</v>
      </c>
      <c r="E17" s="82">
        <v>1.9988355672272153</v>
      </c>
      <c r="F17" s="84">
        <v>1.9986597835802367</v>
      </c>
      <c r="G17" s="84">
        <v>1.9984611948083049</v>
      </c>
      <c r="H17" s="84">
        <v>1.9983129899770373</v>
      </c>
      <c r="I17" s="84">
        <v>1.9981144714317842</v>
      </c>
      <c r="J17" s="84">
        <v>2.0544548207969129</v>
      </c>
      <c r="K17" s="84">
        <v>1.9988072459806439</v>
      </c>
      <c r="L17" s="84">
        <v>1.9987067417078586</v>
      </c>
      <c r="M17" s="84">
        <v>1.9987099335123386</v>
      </c>
      <c r="N17" s="84">
        <v>1.9990328100593295</v>
      </c>
      <c r="O17" s="84">
        <v>1.9991565368390323</v>
      </c>
      <c r="P17" s="85">
        <v>1.9949272659453696</v>
      </c>
      <c r="Q17" s="82">
        <v>2.0544548207969129</v>
      </c>
      <c r="R17" s="83">
        <v>1.9949272659453696</v>
      </c>
      <c r="S17" s="86">
        <v>2.0004187943482949</v>
      </c>
      <c r="U17" s="55">
        <v>0.9723770411656556</v>
      </c>
      <c r="V17" s="56">
        <v>0.9717011128775932</v>
      </c>
      <c r="W17" s="56">
        <v>0.66039993443681455</v>
      </c>
      <c r="X17" s="56">
        <v>0.49317280869187308</v>
      </c>
      <c r="Y17" s="56">
        <v>0.97327525023842798</v>
      </c>
      <c r="Z17" s="56">
        <v>0.38779455306248073</v>
      </c>
      <c r="AA17" s="56">
        <v>0.97318063916214448</v>
      </c>
      <c r="AB17" s="56">
        <v>0.68428384136339204</v>
      </c>
      <c r="AC17" s="56">
        <v>0.96522988505728724</v>
      </c>
      <c r="AD17" s="56">
        <v>0.9641661500311095</v>
      </c>
      <c r="AE17" s="56">
        <v>0.49357169095147563</v>
      </c>
      <c r="AF17" s="57">
        <v>0.97370030581053768</v>
      </c>
      <c r="AG17" s="58"/>
      <c r="AH17" s="59"/>
      <c r="AI17" s="75">
        <v>0.80091859390331621</v>
      </c>
    </row>
    <row r="18" spans="1:35" x14ac:dyDescent="0.15">
      <c r="A18" s="33" t="s">
        <v>57</v>
      </c>
      <c r="B18" s="7">
        <v>15</v>
      </c>
      <c r="C18" s="9" t="s">
        <v>13</v>
      </c>
      <c r="D18" s="16" t="s">
        <v>14</v>
      </c>
      <c r="E18" s="82">
        <v>1.2995906215108659</v>
      </c>
      <c r="F18" s="84">
        <v>1.1981155467396765</v>
      </c>
      <c r="G18" s="84">
        <v>1.1207809397750699</v>
      </c>
      <c r="H18" s="84">
        <v>1.0034730836021128</v>
      </c>
      <c r="I18" s="84">
        <v>1.098871107802907</v>
      </c>
      <c r="J18" s="84">
        <v>1.0736789878439594</v>
      </c>
      <c r="K18" s="84">
        <v>1.0976063499939572</v>
      </c>
      <c r="L18" s="84">
        <v>1.1712337578797352</v>
      </c>
      <c r="M18" s="84">
        <v>1.1444154725736304</v>
      </c>
      <c r="N18" s="84">
        <v>1.1806144748683409</v>
      </c>
      <c r="O18" s="84">
        <v>1.1523277467411543</v>
      </c>
      <c r="P18" s="85">
        <v>1.137824855277874</v>
      </c>
      <c r="Q18" s="82">
        <v>1.2995906215108659</v>
      </c>
      <c r="R18" s="83">
        <v>1.0034730836021128</v>
      </c>
      <c r="S18" s="86">
        <v>1.1389204929706453</v>
      </c>
      <c r="U18" s="55">
        <v>0.97477345089409095</v>
      </c>
      <c r="V18" s="56">
        <v>0.97441860465113361</v>
      </c>
      <c r="W18" s="56">
        <v>0.98294662621946705</v>
      </c>
      <c r="X18" s="56">
        <v>0.9748959098702199</v>
      </c>
      <c r="Y18" s="56">
        <v>0.97501530924670021</v>
      </c>
      <c r="Z18" s="56">
        <v>0.97513778322112321</v>
      </c>
      <c r="AA18" s="56">
        <v>0.97501836884660542</v>
      </c>
      <c r="AB18" s="56">
        <v>0.63728785766996399</v>
      </c>
      <c r="AC18" s="56">
        <v>0.97476251240624745</v>
      </c>
      <c r="AD18" s="56">
        <v>0.97100935100481123</v>
      </c>
      <c r="AE18" s="56">
        <v>0.97229903340287493</v>
      </c>
      <c r="AF18" s="57">
        <v>0.96665451452184992</v>
      </c>
      <c r="AG18" s="58"/>
      <c r="AH18" s="59"/>
      <c r="AI18" s="75">
        <v>0.95764259931235751</v>
      </c>
    </row>
    <row r="19" spans="1:35" x14ac:dyDescent="0.15">
      <c r="A19" s="33" t="s">
        <v>57</v>
      </c>
      <c r="B19" s="8">
        <v>16</v>
      </c>
      <c r="C19" s="9" t="s">
        <v>15</v>
      </c>
      <c r="D19" s="16" t="s">
        <v>16</v>
      </c>
      <c r="E19" s="87"/>
      <c r="F19" s="88"/>
      <c r="G19" s="88">
        <v>2.0370370370370372</v>
      </c>
      <c r="H19" s="88">
        <v>2.0982142857142856</v>
      </c>
      <c r="I19" s="88">
        <v>2.0560515873015874</v>
      </c>
      <c r="J19" s="88">
        <v>2.0659722222222219</v>
      </c>
      <c r="K19" s="88">
        <v>2.0734126984126982</v>
      </c>
      <c r="L19" s="84">
        <v>2.0606060606058625</v>
      </c>
      <c r="M19" s="84">
        <v>2.0783730158730158</v>
      </c>
      <c r="N19" s="84">
        <v>2.0659722222222223</v>
      </c>
      <c r="O19" s="84">
        <v>2.0337301587301591</v>
      </c>
      <c r="P19" s="85">
        <v>2.0667989417989419</v>
      </c>
      <c r="Q19" s="82">
        <v>2.0982142857142856</v>
      </c>
      <c r="R19" s="83">
        <v>2.0337301587301591</v>
      </c>
      <c r="S19" s="86">
        <v>2.0637368285787532</v>
      </c>
      <c r="U19" s="55"/>
      <c r="V19" s="56"/>
      <c r="W19" s="56">
        <v>0.98230088495575218</v>
      </c>
      <c r="X19" s="56">
        <v>0.97356828193832601</v>
      </c>
      <c r="Y19" s="56">
        <v>0.97356828193832601</v>
      </c>
      <c r="Z19" s="56">
        <v>0.97356828193832601</v>
      </c>
      <c r="AA19" s="56">
        <v>0.97356828193832601</v>
      </c>
      <c r="AB19" s="56">
        <v>0.59488692232060791</v>
      </c>
      <c r="AC19" s="56">
        <v>0.96551724137931039</v>
      </c>
      <c r="AD19" s="56">
        <v>0.9642857142857143</v>
      </c>
      <c r="AE19" s="56">
        <v>0.4933920704845815</v>
      </c>
      <c r="AF19" s="57">
        <v>0.74008810572687223</v>
      </c>
      <c r="AG19" s="58"/>
      <c r="AH19" s="59"/>
      <c r="AI19" s="75">
        <v>0.7415666094911445</v>
      </c>
    </row>
    <row r="20" spans="1:35" x14ac:dyDescent="0.15">
      <c r="A20" s="33" t="s">
        <v>59</v>
      </c>
      <c r="B20" s="7">
        <v>17</v>
      </c>
      <c r="C20" s="9" t="s">
        <v>17</v>
      </c>
      <c r="D20" s="16" t="s">
        <v>18</v>
      </c>
      <c r="E20" s="82">
        <v>0.99946153846159613</v>
      </c>
      <c r="F20" s="84">
        <v>0.99933022425097029</v>
      </c>
      <c r="G20" s="84">
        <v>0.99930381002786595</v>
      </c>
      <c r="H20" s="84">
        <v>0.99934244807818851</v>
      </c>
      <c r="I20" s="84">
        <v>0.99923609216506526</v>
      </c>
      <c r="J20" s="84">
        <v>0.99934763735596732</v>
      </c>
      <c r="K20" s="84">
        <v>0.99974950396825391</v>
      </c>
      <c r="L20" s="84">
        <v>0.99934832947389751</v>
      </c>
      <c r="M20" s="84">
        <v>0.99945611807273227</v>
      </c>
      <c r="N20" s="84">
        <v>0.99937987288688523</v>
      </c>
      <c r="O20" s="84">
        <v>0.99938708156543776</v>
      </c>
      <c r="P20" s="85">
        <v>0.99906994047619047</v>
      </c>
      <c r="Q20" s="82">
        <v>0.99974950396825391</v>
      </c>
      <c r="R20" s="83">
        <v>0.99906994047619047</v>
      </c>
      <c r="S20" s="86">
        <v>0.99936471647924829</v>
      </c>
      <c r="U20" s="55">
        <v>0.97023751343956288</v>
      </c>
      <c r="V20" s="56">
        <v>0.97038412667381668</v>
      </c>
      <c r="W20" s="56">
        <v>0.9800458340153444</v>
      </c>
      <c r="X20" s="56">
        <v>0.97033235581630395</v>
      </c>
      <c r="Y20" s="56">
        <v>0.97038629755416361</v>
      </c>
      <c r="Z20" s="56">
        <v>0.97016858050333077</v>
      </c>
      <c r="AA20" s="56">
        <v>0.96947944135172193</v>
      </c>
      <c r="AB20" s="56">
        <v>0.97924985271969234</v>
      </c>
      <c r="AC20" s="56">
        <v>0.97022320796573558</v>
      </c>
      <c r="AD20" s="56">
        <v>0.96870172950784839</v>
      </c>
      <c r="AE20" s="56">
        <v>0.9704034997678832</v>
      </c>
      <c r="AF20" s="57">
        <v>0.97055229716522629</v>
      </c>
      <c r="AG20" s="58"/>
      <c r="AH20" s="59"/>
      <c r="AI20" s="75">
        <v>0.99768656147572843</v>
      </c>
    </row>
    <row r="21" spans="1:35" x14ac:dyDescent="0.15">
      <c r="A21" s="33" t="s">
        <v>59</v>
      </c>
      <c r="B21" s="8">
        <v>18</v>
      </c>
      <c r="C21" s="9" t="s">
        <v>19</v>
      </c>
      <c r="D21" s="16" t="s">
        <v>20</v>
      </c>
      <c r="E21" s="82">
        <v>2.0369810618730675</v>
      </c>
      <c r="F21" s="84">
        <v>1.991147369346526</v>
      </c>
      <c r="G21" s="84">
        <v>1.9607196046670534</v>
      </c>
      <c r="H21" s="84">
        <v>1.9510846092223171</v>
      </c>
      <c r="I21" s="84">
        <v>1.9200891587034932</v>
      </c>
      <c r="J21" s="84">
        <v>1.9508105792089359</v>
      </c>
      <c r="K21" s="84">
        <v>1.98809232604153</v>
      </c>
      <c r="L21" s="84">
        <v>2.0313051193420155</v>
      </c>
      <c r="M21" s="84">
        <v>2.0851614670347729</v>
      </c>
      <c r="N21" s="84">
        <v>2.0937168664320298</v>
      </c>
      <c r="O21" s="84">
        <v>2.0758927471602462</v>
      </c>
      <c r="P21" s="85">
        <v>2.0448518033051482</v>
      </c>
      <c r="Q21" s="82">
        <v>2.0937168664320298</v>
      </c>
      <c r="R21" s="83">
        <v>1.9200891587034932</v>
      </c>
      <c r="S21" s="86">
        <v>2.0106212731206967</v>
      </c>
      <c r="U21" s="55">
        <v>0.97356828193832601</v>
      </c>
      <c r="V21" s="56">
        <v>0.97356828193832601</v>
      </c>
      <c r="W21" s="56">
        <v>0.82595870206489674</v>
      </c>
      <c r="X21" s="56">
        <v>0.97356828193832601</v>
      </c>
      <c r="Y21" s="56">
        <v>0.97356828193832601</v>
      </c>
      <c r="Z21" s="56">
        <v>0.97464167585446526</v>
      </c>
      <c r="AA21" s="56">
        <v>0.97466960352422904</v>
      </c>
      <c r="AB21" s="56">
        <v>0.98230088495575218</v>
      </c>
      <c r="AC21" s="56">
        <v>0.97446808510638294</v>
      </c>
      <c r="AD21" s="56">
        <v>0.9726027397260274</v>
      </c>
      <c r="AE21" s="56">
        <v>0.97356828193832601</v>
      </c>
      <c r="AF21" s="57">
        <v>0.97356828193832601</v>
      </c>
      <c r="AG21" s="58"/>
      <c r="AH21" s="59"/>
      <c r="AI21" s="75">
        <v>0.97975986277873073</v>
      </c>
    </row>
    <row r="22" spans="1:35" x14ac:dyDescent="0.15">
      <c r="A22" s="33" t="s">
        <v>59</v>
      </c>
      <c r="B22" s="7">
        <v>19</v>
      </c>
      <c r="C22" s="9" t="s">
        <v>21</v>
      </c>
      <c r="D22" s="16" t="s">
        <v>41</v>
      </c>
      <c r="E22" s="82">
        <v>2.0000000000000577</v>
      </c>
      <c r="F22" s="84">
        <v>2.0255451867617449</v>
      </c>
      <c r="G22" s="84">
        <v>1.9787149524976995</v>
      </c>
      <c r="H22" s="84">
        <v>2.1066448720807855</v>
      </c>
      <c r="I22" s="84">
        <v>2.0347246405649928</v>
      </c>
      <c r="J22" s="84">
        <v>2.1269258441456502</v>
      </c>
      <c r="K22" s="84">
        <v>2.1052239916659001</v>
      </c>
      <c r="L22" s="84">
        <v>2.0723314142020057</v>
      </c>
      <c r="M22" s="84">
        <v>2.0888473341009881</v>
      </c>
      <c r="N22" s="84">
        <v>2.1272912423628405</v>
      </c>
      <c r="O22" s="84">
        <v>2.0678000050067951</v>
      </c>
      <c r="P22" s="85">
        <v>2.0219486213988653</v>
      </c>
      <c r="Q22" s="82">
        <v>2.1272912423628405</v>
      </c>
      <c r="R22" s="83">
        <v>1.9787149524976995</v>
      </c>
      <c r="S22" s="86">
        <v>2.060064380589723</v>
      </c>
      <c r="U22" s="55">
        <v>0.97086571833606028</v>
      </c>
      <c r="V22" s="56">
        <v>0.96880716045144533</v>
      </c>
      <c r="W22" s="56">
        <v>0.97843339387690864</v>
      </c>
      <c r="X22" s="56">
        <v>0.96724028664745476</v>
      </c>
      <c r="Y22" s="56">
        <v>0.96801153441991716</v>
      </c>
      <c r="Z22" s="56">
        <v>0.97067233668174357</v>
      </c>
      <c r="AA22" s="56">
        <v>0.97057817310967287</v>
      </c>
      <c r="AB22" s="56">
        <v>0.98060923681618684</v>
      </c>
      <c r="AC22" s="56">
        <v>0.97345153664293238</v>
      </c>
      <c r="AD22" s="56">
        <v>0.96251569168981121</v>
      </c>
      <c r="AE22" s="56">
        <v>0.96225677129158715</v>
      </c>
      <c r="AF22" s="57">
        <v>0.96985231295027574</v>
      </c>
      <c r="AG22" s="58"/>
      <c r="AH22" s="59"/>
      <c r="AI22" s="75">
        <v>0.99763150122427002</v>
      </c>
    </row>
    <row r="23" spans="1:35" x14ac:dyDescent="0.15">
      <c r="A23" s="33" t="s">
        <v>59</v>
      </c>
      <c r="B23" s="8">
        <v>20</v>
      </c>
      <c r="C23" s="9" t="s">
        <v>22</v>
      </c>
      <c r="D23" s="16" t="s">
        <v>23</v>
      </c>
      <c r="E23" s="82">
        <v>1.8782983846696284</v>
      </c>
      <c r="F23" s="84">
        <v>1.9992063098360815</v>
      </c>
      <c r="G23" s="84">
        <v>1.9994211814516003</v>
      </c>
      <c r="H23" s="84">
        <v>1.998784842773927</v>
      </c>
      <c r="I23" s="84">
        <v>1.9988837901528376</v>
      </c>
      <c r="J23" s="84">
        <v>1.9988590420919101</v>
      </c>
      <c r="K23" s="84">
        <v>2.0307238326683734</v>
      </c>
      <c r="L23" s="84">
        <v>1.9995236583046301</v>
      </c>
      <c r="M23" s="84">
        <v>1.9996167389268686</v>
      </c>
      <c r="N23" s="84">
        <v>1.9995369655810362</v>
      </c>
      <c r="O23" s="84">
        <v>2.000498579049232</v>
      </c>
      <c r="P23" s="85">
        <v>1.889257145704816</v>
      </c>
      <c r="Q23" s="82">
        <v>2.0307238326683734</v>
      </c>
      <c r="R23" s="83">
        <v>1.8782983846696284</v>
      </c>
      <c r="S23" s="86">
        <v>1.9859126660811497</v>
      </c>
      <c r="U23" s="55">
        <v>0.73134401369691104</v>
      </c>
      <c r="V23" s="56">
        <v>0.97228948076393462</v>
      </c>
      <c r="W23" s="56">
        <v>0.98140776778545902</v>
      </c>
      <c r="X23" s="56">
        <v>0.9720503729063249</v>
      </c>
      <c r="Y23" s="56">
        <v>0.97187851518565571</v>
      </c>
      <c r="Z23" s="56">
        <v>0.97187920283658868</v>
      </c>
      <c r="AA23" s="56">
        <v>0.97159340927968363</v>
      </c>
      <c r="AB23" s="56">
        <v>0.82514207104357717</v>
      </c>
      <c r="AC23" s="56">
        <v>0.97273929887554933</v>
      </c>
      <c r="AD23" s="56">
        <v>0.97102661596942497</v>
      </c>
      <c r="AE23" s="56">
        <v>0.97235744514309619</v>
      </c>
      <c r="AF23" s="57">
        <v>0.97153329260831789</v>
      </c>
      <c r="AG23" s="58"/>
      <c r="AH23" s="59"/>
      <c r="AI23" s="75">
        <v>0.95893971587279192</v>
      </c>
    </row>
    <row r="24" spans="1:35" x14ac:dyDescent="0.15">
      <c r="A24" s="33" t="s">
        <v>60</v>
      </c>
      <c r="B24" s="7">
        <v>21</v>
      </c>
      <c r="C24" s="9" t="s">
        <v>24</v>
      </c>
      <c r="D24" s="16" t="s">
        <v>25</v>
      </c>
      <c r="E24" s="82">
        <v>1.9562714516329887</v>
      </c>
      <c r="F24" s="84">
        <v>1.9562101215579828</v>
      </c>
      <c r="G24" s="84">
        <v>1.956247519840931</v>
      </c>
      <c r="H24" s="84">
        <v>1.9562103742130086</v>
      </c>
      <c r="I24" s="84">
        <v>1.9562075495196309</v>
      </c>
      <c r="J24" s="84">
        <v>1.9116166967132928</v>
      </c>
      <c r="K24" s="84">
        <v>1.955944465105425</v>
      </c>
      <c r="L24" s="84">
        <v>1.9380036393711568</v>
      </c>
      <c r="M24" s="84">
        <v>2.0222965440356755</v>
      </c>
      <c r="N24" s="84">
        <v>2.0476166832182456</v>
      </c>
      <c r="O24" s="84">
        <v>2.0212602331933405</v>
      </c>
      <c r="P24" s="85">
        <v>2.0477807241468748</v>
      </c>
      <c r="Q24" s="82">
        <v>2.0477807241468748</v>
      </c>
      <c r="R24" s="83">
        <v>1.9116166967132928</v>
      </c>
      <c r="S24" s="86">
        <v>1.975355356940333</v>
      </c>
      <c r="U24" s="55">
        <v>0.96969696969702401</v>
      </c>
      <c r="V24" s="56">
        <v>0.97031517224529518</v>
      </c>
      <c r="W24" s="56">
        <v>0.97946662303657295</v>
      </c>
      <c r="X24" s="56">
        <v>0.96427269413068073</v>
      </c>
      <c r="Y24" s="56">
        <v>0.96364080039029543</v>
      </c>
      <c r="Z24" s="56">
        <v>0.88089420962626963</v>
      </c>
      <c r="AA24" s="56">
        <v>0.96924203588428881</v>
      </c>
      <c r="AB24" s="56">
        <v>0.97945485798469989</v>
      </c>
      <c r="AC24" s="56">
        <v>0.96659482758620685</v>
      </c>
      <c r="AD24" s="56">
        <v>0.96632285323734313</v>
      </c>
      <c r="AE24" s="56">
        <v>0.97079667644189216</v>
      </c>
      <c r="AF24" s="57">
        <v>0.96948614671063238</v>
      </c>
      <c r="AG24" s="58"/>
      <c r="AH24" s="59"/>
      <c r="AI24" s="75">
        <v>0.99050313926117795</v>
      </c>
    </row>
    <row r="25" spans="1:35" x14ac:dyDescent="0.15">
      <c r="A25" s="33" t="s">
        <v>60</v>
      </c>
      <c r="B25" s="8">
        <v>22</v>
      </c>
      <c r="C25" s="9" t="s">
        <v>40</v>
      </c>
      <c r="D25" s="16" t="s">
        <v>87</v>
      </c>
      <c r="E25" s="82">
        <v>2.0150237544458709</v>
      </c>
      <c r="F25" s="84">
        <v>2.0160568701533101</v>
      </c>
      <c r="G25" s="84">
        <v>2.0157423024770513</v>
      </c>
      <c r="H25" s="84">
        <v>2.0157906497506759</v>
      </c>
      <c r="I25" s="84">
        <v>2.0159521435688825</v>
      </c>
      <c r="J25" s="84">
        <v>2.016454635484993</v>
      </c>
      <c r="K25" s="84">
        <v>2.013779621418081</v>
      </c>
      <c r="L25" s="84">
        <v>2.0151167728235397</v>
      </c>
      <c r="M25" s="84">
        <v>2.0157259945361021</v>
      </c>
      <c r="N25" s="84">
        <v>2.0158589440506418</v>
      </c>
      <c r="O25" s="84">
        <v>2.0152461884525934</v>
      </c>
      <c r="P25" s="85">
        <v>2.0159774436091036</v>
      </c>
      <c r="Q25" s="82">
        <v>2.016454635484993</v>
      </c>
      <c r="R25" s="83">
        <v>2.013779621418081</v>
      </c>
      <c r="S25" s="86">
        <v>2.0155172241187764</v>
      </c>
      <c r="U25" s="55">
        <v>0.95724459784637295</v>
      </c>
      <c r="V25" s="56">
        <v>0.960251859775201</v>
      </c>
      <c r="W25" s="56">
        <v>0.97353478658128156</v>
      </c>
      <c r="X25" s="56">
        <v>0.96031109490823663</v>
      </c>
      <c r="Y25" s="56">
        <v>0.96458664061543531</v>
      </c>
      <c r="Z25" s="56">
        <v>0.6408259903827086</v>
      </c>
      <c r="AA25" s="56">
        <v>0.93135344524012442</v>
      </c>
      <c r="AB25" s="56">
        <v>0.95183973834828939</v>
      </c>
      <c r="AC25" s="56">
        <v>0.71872605363976871</v>
      </c>
      <c r="AD25" s="56">
        <v>0.95744680851073716</v>
      </c>
      <c r="AE25" s="56">
        <v>0.96300278578759291</v>
      </c>
      <c r="AF25" s="57">
        <v>0.96792903445912226</v>
      </c>
      <c r="AG25" s="58"/>
      <c r="AH25" s="59"/>
      <c r="AI25" s="75">
        <v>0.95155218204749614</v>
      </c>
    </row>
    <row r="26" spans="1:35" x14ac:dyDescent="0.15">
      <c r="A26" s="33" t="s">
        <v>60</v>
      </c>
      <c r="B26" s="7">
        <v>23</v>
      </c>
      <c r="C26" s="48" t="s">
        <v>26</v>
      </c>
      <c r="D26" s="1" t="s">
        <v>27</v>
      </c>
      <c r="E26" s="87">
        <v>1.6894546388966909</v>
      </c>
      <c r="F26" s="88">
        <v>1.2135433683743682</v>
      </c>
      <c r="G26" s="88">
        <v>1.3984709403376696</v>
      </c>
      <c r="H26" s="88">
        <v>1.461049767241366</v>
      </c>
      <c r="I26" s="88">
        <v>1.1245047286177432</v>
      </c>
      <c r="J26" s="88">
        <v>1.4021577448132265</v>
      </c>
      <c r="K26" s="88">
        <v>1.4980559076968001</v>
      </c>
      <c r="L26" s="88">
        <v>1.4702526864276122</v>
      </c>
      <c r="M26" s="88">
        <v>1.5203385429903642</v>
      </c>
      <c r="N26" s="88">
        <v>1.7694690409606397</v>
      </c>
      <c r="O26" s="88">
        <v>2.120419082325677</v>
      </c>
      <c r="P26" s="89">
        <v>1.5176594932810488</v>
      </c>
      <c r="Q26" s="87">
        <v>2.120419082325677</v>
      </c>
      <c r="R26" s="90">
        <v>1.1245047286177432</v>
      </c>
      <c r="S26" s="91">
        <v>1.5115601108723837</v>
      </c>
      <c r="U26" s="55">
        <v>0.97366230968822143</v>
      </c>
      <c r="V26" s="56">
        <v>0.97364170337736911</v>
      </c>
      <c r="W26" s="56">
        <v>0.98223533267776864</v>
      </c>
      <c r="X26" s="56">
        <v>0.73996573666214227</v>
      </c>
      <c r="Y26" s="56">
        <v>0.97351933431238269</v>
      </c>
      <c r="Z26" s="56">
        <v>0.85736661771900069</v>
      </c>
      <c r="AA26" s="56">
        <v>0.49329417523243857</v>
      </c>
      <c r="AB26" s="56">
        <v>0.98226810881684623</v>
      </c>
      <c r="AC26" s="56">
        <v>0.96520593869755777</v>
      </c>
      <c r="AD26" s="56">
        <v>0.96435746707342629</v>
      </c>
      <c r="AE26" s="56">
        <v>0.97351933431238269</v>
      </c>
      <c r="AF26" s="57">
        <v>0.49334344868089408</v>
      </c>
      <c r="AG26" s="58"/>
      <c r="AH26" s="59"/>
      <c r="AI26" s="75">
        <v>0.89264382449476676</v>
      </c>
    </row>
    <row r="27" spans="1:35" x14ac:dyDescent="0.15">
      <c r="A27" s="33" t="s">
        <v>60</v>
      </c>
      <c r="B27" s="8">
        <v>24</v>
      </c>
      <c r="C27" s="9" t="s">
        <v>28</v>
      </c>
      <c r="D27" s="16" t="s">
        <v>29</v>
      </c>
      <c r="E27" s="82">
        <v>1.1747594484676451</v>
      </c>
      <c r="F27" s="84">
        <v>1.2085059924071087</v>
      </c>
      <c r="G27" s="84">
        <v>1.2221652468780082</v>
      </c>
      <c r="H27" s="88">
        <v>1.2205833719159709</v>
      </c>
      <c r="I27" s="88">
        <v>0.96548124953383363</v>
      </c>
      <c r="J27" s="84">
        <v>1.0236148419278639</v>
      </c>
      <c r="K27" s="84">
        <v>1.0005957848227753</v>
      </c>
      <c r="L27" s="84">
        <v>1.0360164930699853</v>
      </c>
      <c r="M27" s="84">
        <v>1.1335151890890787</v>
      </c>
      <c r="N27" s="84">
        <v>1.143920410846766</v>
      </c>
      <c r="O27" s="84">
        <v>1.1923554231820346</v>
      </c>
      <c r="P27" s="85">
        <v>1.2451641702211291</v>
      </c>
      <c r="Q27" s="82">
        <v>1.2451641702211291</v>
      </c>
      <c r="R27" s="83">
        <v>0.96548124953383363</v>
      </c>
      <c r="S27" s="86">
        <v>1.1300517195162978</v>
      </c>
      <c r="U27" s="55">
        <v>0.97366939924146434</v>
      </c>
      <c r="V27" s="56">
        <v>0.97351803808296011</v>
      </c>
      <c r="W27" s="56">
        <v>0.98226781822061815</v>
      </c>
      <c r="X27" s="56">
        <v>0.73971329321412638</v>
      </c>
      <c r="Y27" s="56">
        <v>0.97274864110467951</v>
      </c>
      <c r="Z27" s="56">
        <v>0.82867346689204269</v>
      </c>
      <c r="AA27" s="56">
        <v>0.97288434242090249</v>
      </c>
      <c r="AB27" s="56">
        <v>0.98254069738842598</v>
      </c>
      <c r="AC27" s="56">
        <v>0.9656369731797142</v>
      </c>
      <c r="AD27" s="56">
        <v>0.9642857142857143</v>
      </c>
      <c r="AE27" s="56">
        <v>0.97387685151182657</v>
      </c>
      <c r="AF27" s="57">
        <v>0.97383813416201348</v>
      </c>
      <c r="AG27" s="58"/>
      <c r="AH27" s="59"/>
      <c r="AI27" s="75">
        <v>0.96693545466840725</v>
      </c>
    </row>
    <row r="28" spans="1:35" x14ac:dyDescent="0.15">
      <c r="A28" s="33" t="s">
        <v>61</v>
      </c>
      <c r="B28" s="7">
        <v>25</v>
      </c>
      <c r="C28" s="9" t="s">
        <v>30</v>
      </c>
      <c r="D28" s="10" t="s">
        <v>67</v>
      </c>
      <c r="E28" s="82">
        <v>1.9990075426751337</v>
      </c>
      <c r="F28" s="84">
        <v>1.9980646121778483</v>
      </c>
      <c r="G28" s="84">
        <v>1.9987262200166578</v>
      </c>
      <c r="H28" s="84">
        <v>1.9987605661736145</v>
      </c>
      <c r="I28" s="84">
        <v>1.9987922042274129</v>
      </c>
      <c r="J28" s="84">
        <v>1.9991054656049441</v>
      </c>
      <c r="K28" s="84">
        <v>1.9987595514531475</v>
      </c>
      <c r="L28" s="84">
        <v>1.9989746812414275</v>
      </c>
      <c r="M28" s="84">
        <v>1.9991375799536699</v>
      </c>
      <c r="N28" s="84">
        <v>1.9991217933904475</v>
      </c>
      <c r="O28" s="84">
        <v>1.9988269139459276</v>
      </c>
      <c r="P28" s="85">
        <v>1.9986350663858117</v>
      </c>
      <c r="Q28" s="82">
        <v>1.9991375799536699</v>
      </c>
      <c r="R28" s="83">
        <v>1.9980646121778483</v>
      </c>
      <c r="S28" s="86">
        <v>1.998819712025937</v>
      </c>
      <c r="U28" s="55">
        <v>0.4933411672543081</v>
      </c>
      <c r="V28" s="56">
        <v>0.97404759573015209</v>
      </c>
      <c r="W28" s="56">
        <v>0.98285105336495804</v>
      </c>
      <c r="X28" s="56">
        <v>0.97381878685559009</v>
      </c>
      <c r="Y28" s="56">
        <v>0.90352182539676762</v>
      </c>
      <c r="Z28" s="56">
        <v>0.82122043195068695</v>
      </c>
      <c r="AA28" s="56">
        <v>0.97441171429268492</v>
      </c>
      <c r="AB28" s="56">
        <v>0.98282079863614746</v>
      </c>
      <c r="AC28" s="56">
        <v>0.97530513766680804</v>
      </c>
      <c r="AD28" s="56">
        <v>0.87579908675811391</v>
      </c>
      <c r="AE28" s="56">
        <v>0.86631421788180896</v>
      </c>
      <c r="AF28" s="57">
        <v>0.97394711067580086</v>
      </c>
      <c r="AG28" s="58"/>
      <c r="AH28" s="59"/>
      <c r="AI28" s="75">
        <v>0.9398109323778443</v>
      </c>
    </row>
    <row r="29" spans="1:35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92">
        <v>1.9989796172316314</v>
      </c>
      <c r="F29" s="93">
        <v>1.9980166600555449</v>
      </c>
      <c r="G29" s="93">
        <v>1.9983557548583446</v>
      </c>
      <c r="H29" s="93">
        <v>1.9973215614306807</v>
      </c>
      <c r="I29" s="93">
        <v>1.9927682099456787</v>
      </c>
      <c r="J29" s="93">
        <v>1.9938384014765211</v>
      </c>
      <c r="K29" s="93">
        <v>2.0069070039012873</v>
      </c>
      <c r="L29" s="93">
        <v>1.998266954956889</v>
      </c>
      <c r="M29" s="93">
        <v>1.9984454967236858</v>
      </c>
      <c r="N29" s="93">
        <v>1.9978370027037471</v>
      </c>
      <c r="O29" s="93">
        <v>1.9982602644398746</v>
      </c>
      <c r="P29" s="94">
        <v>1.9980151345985118</v>
      </c>
      <c r="Q29" s="92">
        <v>2.0069070039012873</v>
      </c>
      <c r="R29" s="95">
        <v>1.9927682099456787</v>
      </c>
      <c r="S29" s="96">
        <v>1.9981047036593413</v>
      </c>
      <c r="U29" s="63">
        <v>0.95969429976142817</v>
      </c>
      <c r="V29" s="64">
        <v>0.96157587548649348</v>
      </c>
      <c r="W29" s="64">
        <v>0.97689460928801031</v>
      </c>
      <c r="X29" s="64">
        <v>0.96971547197440444</v>
      </c>
      <c r="Y29" s="64">
        <v>0.9699273856385765</v>
      </c>
      <c r="Z29" s="64">
        <v>0.96961561928021756</v>
      </c>
      <c r="AA29" s="64">
        <v>0.96891951326791381</v>
      </c>
      <c r="AB29" s="64">
        <v>0.97753102547353321</v>
      </c>
      <c r="AC29" s="64">
        <v>0.96209098164394458</v>
      </c>
      <c r="AD29" s="64">
        <v>0.95759040999296752</v>
      </c>
      <c r="AE29" s="64">
        <v>0.96081485628059993</v>
      </c>
      <c r="AF29" s="65">
        <v>0.96218426047611594</v>
      </c>
      <c r="AG29" s="66"/>
      <c r="AH29" s="67"/>
      <c r="AI29" s="76">
        <v>0.99683007768596288</v>
      </c>
    </row>
    <row r="30" spans="1:35" s="1" customFormat="1" x14ac:dyDescent="0.15">
      <c r="A30" s="36"/>
      <c r="C30" s="49"/>
      <c r="D30" s="50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</row>
    <row r="31" spans="1:35" s="1" customFormat="1" x14ac:dyDescent="0.15">
      <c r="A31" s="36"/>
      <c r="C31" s="49"/>
      <c r="D31" s="50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3"/>
      <c r="AH31" s="53"/>
      <c r="AI31" s="53"/>
    </row>
    <row r="32" spans="1:35" s="1" customFormat="1" x14ac:dyDescent="0.15">
      <c r="A32" s="36"/>
      <c r="C32" s="49"/>
      <c r="D32" s="50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3"/>
      <c r="AH32" s="53"/>
      <c r="AI32" s="53"/>
    </row>
    <row r="33" spans="1:31" s="1" customFormat="1" x14ac:dyDescent="0.15">
      <c r="A33" s="36"/>
    </row>
    <row r="34" spans="1:31" s="1" customFormat="1" x14ac:dyDescent="0.15">
      <c r="A34" s="36"/>
      <c r="C34" s="69" t="s">
        <v>31</v>
      </c>
      <c r="D34" s="1" t="s">
        <v>51</v>
      </c>
    </row>
    <row r="35" spans="1:31" s="1" customFormat="1" x14ac:dyDescent="0.15">
      <c r="A35" s="36"/>
      <c r="C35" s="68" t="s">
        <v>31</v>
      </c>
      <c r="D35" s="1" t="s">
        <v>52</v>
      </c>
    </row>
    <row r="36" spans="1:31" s="1" customFormat="1" x14ac:dyDescent="0.15">
      <c r="A36" s="36"/>
      <c r="C36" s="70" t="s">
        <v>32</v>
      </c>
      <c r="D36" s="1" t="s">
        <v>33</v>
      </c>
    </row>
    <row r="37" spans="1:31" s="1" customFormat="1" x14ac:dyDescent="0.15">
      <c r="A37" s="36"/>
      <c r="C37" s="1" t="s">
        <v>47</v>
      </c>
    </row>
    <row r="38" spans="1:31" s="1" customFormat="1" x14ac:dyDescent="0.15">
      <c r="A38" s="36"/>
    </row>
    <row r="39" spans="1:31" s="1" customFormat="1" x14ac:dyDescent="0.15">
      <c r="A39" s="36"/>
    </row>
    <row r="40" spans="1:31" s="1" customFormat="1" x14ac:dyDescent="0.15">
      <c r="A40" s="36"/>
    </row>
    <row r="41" spans="1:31" s="1" customFormat="1" ht="13.5" customHeight="1" x14ac:dyDescent="0.15">
      <c r="A41" s="36"/>
    </row>
    <row r="42" spans="1:31" s="1" customFormat="1" x14ac:dyDescent="0.15">
      <c r="A42" s="36"/>
    </row>
    <row r="43" spans="1:31" s="1" customFormat="1" x14ac:dyDescent="0.15">
      <c r="A43" s="36"/>
    </row>
    <row r="44" spans="1:31" s="1" customFormat="1" ht="13.5" customHeight="1" x14ac:dyDescent="0.15">
      <c r="A44" s="36"/>
    </row>
    <row r="45" spans="1:31" s="1" customFormat="1" x14ac:dyDescent="0.15">
      <c r="A45" s="36"/>
    </row>
    <row r="46" spans="1:31" s="1" customFormat="1" ht="13.5" customHeight="1" x14ac:dyDescent="0.15">
      <c r="A46" s="36"/>
    </row>
    <row r="48" spans="1:31" x14ac:dyDescent="0.15"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5:31" x14ac:dyDescent="0.15"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5:31" x14ac:dyDescent="0.15"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5:31" x14ac:dyDescent="0.15"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5:31" x14ac:dyDescent="0.15"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5:31" x14ac:dyDescent="0.15"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5:31" x14ac:dyDescent="0.15">
      <c r="E54" s="27" t="e">
        <f>S54-2000</f>
        <v>#REF!</v>
      </c>
      <c r="F54" s="27" t="e">
        <f>$E$54</f>
        <v>#REF!</v>
      </c>
      <c r="G54" s="27" t="e">
        <f t="shared" ref="G54:M54" si="1">$E$54</f>
        <v>#REF!</v>
      </c>
      <c r="H54" s="27" t="e">
        <f t="shared" si="1"/>
        <v>#REF!</v>
      </c>
      <c r="I54" s="27" t="e">
        <f t="shared" si="1"/>
        <v>#REF!</v>
      </c>
      <c r="J54" s="27" t="e">
        <f t="shared" si="1"/>
        <v>#REF!</v>
      </c>
      <c r="K54" s="27" t="e">
        <f t="shared" si="1"/>
        <v>#REF!</v>
      </c>
      <c r="L54" s="27" t="e">
        <f t="shared" si="1"/>
        <v>#REF!</v>
      </c>
      <c r="M54" s="27" t="e">
        <f t="shared" si="1"/>
        <v>#REF!</v>
      </c>
      <c r="N54" s="27" t="e">
        <f>$E$54+1</f>
        <v>#REF!</v>
      </c>
      <c r="O54" s="27" t="e">
        <f>N54</f>
        <v>#REF!</v>
      </c>
      <c r="P54" s="27" t="e">
        <f>N54</f>
        <v>#REF!</v>
      </c>
      <c r="S54" s="27" t="e">
        <f>#REF!</f>
        <v>#REF!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5:31" x14ac:dyDescent="0.15">
      <c r="E55" s="27" t="s">
        <v>88</v>
      </c>
      <c r="F55" s="27" t="s">
        <v>89</v>
      </c>
      <c r="G55" s="27" t="s">
        <v>90</v>
      </c>
      <c r="H55" s="27" t="s">
        <v>91</v>
      </c>
      <c r="I55" s="27" t="s">
        <v>92</v>
      </c>
      <c r="J55" s="27" t="s">
        <v>93</v>
      </c>
      <c r="K55" s="27" t="s">
        <v>94</v>
      </c>
      <c r="L55" s="27" t="s">
        <v>95</v>
      </c>
      <c r="M55" s="27" t="s">
        <v>96</v>
      </c>
      <c r="N55" s="27" t="s">
        <v>97</v>
      </c>
      <c r="O55" s="27" t="s">
        <v>98</v>
      </c>
      <c r="P55" s="27" t="s">
        <v>99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5:31" x14ac:dyDescent="0.15"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5:31" x14ac:dyDescent="0.15"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5:31" x14ac:dyDescent="0.15"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5:31" x14ac:dyDescent="0.15"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5:31" x14ac:dyDescent="0.15"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5:31" x14ac:dyDescent="0.15"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</sheetData>
  <phoneticPr fontId="1"/>
  <conditionalFormatting sqref="U4:AF29">
    <cfRule type="cellIs" dxfId="5" priority="4" stopIfTrue="1" operator="equal">
      <formula>0</formula>
    </cfRule>
    <cfRule type="cellIs" dxfId="4" priority="28" operator="lessThan">
      <formula>0.6</formula>
    </cfRule>
  </conditionalFormatting>
  <conditionalFormatting sqref="AI4:AI29">
    <cfRule type="cellIs" dxfId="3" priority="29" operator="lessThan">
      <formula>0.8</formula>
    </cfRule>
  </conditionalFormatting>
  <conditionalFormatting sqref="E4:P29">
    <cfRule type="expression" dxfId="2" priority="2" stopIfTrue="1">
      <formula>U4=0</formula>
    </cfRule>
    <cfRule type="expression" dxfId="1" priority="3">
      <formula>U4&lt;0.6</formula>
    </cfRule>
  </conditionalFormatting>
  <conditionalFormatting sqref="S4:S29">
    <cfRule type="expression" dxfId="0" priority="1">
      <formula>AI4&lt;0.8</formula>
    </cfRule>
  </conditionalFormatting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S38"/>
  <sheetViews>
    <sheetView zoomScale="80" zoomScaleNormal="80" workbookViewId="0">
      <selection activeCell="S3" sqref="S3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9" width="7.5" style="27" bestFit="1" customWidth="1"/>
    <col min="10" max="10" width="9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2" spans="1:19" s="2" customFormat="1" ht="20.100000000000001" customHeight="1" thickBot="1" x14ac:dyDescent="0.2">
      <c r="A2" s="36"/>
      <c r="C2" s="2" t="s">
        <v>85</v>
      </c>
      <c r="J2" s="2" t="s">
        <v>102</v>
      </c>
      <c r="Q2" s="2" t="s">
        <v>69</v>
      </c>
    </row>
    <row r="3" spans="1:19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</row>
    <row r="4" spans="1:19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13.26406783774733</v>
      </c>
      <c r="F4" s="19">
        <v>23.295972215702879</v>
      </c>
      <c r="G4" s="19">
        <v>12.664283300931846</v>
      </c>
      <c r="H4" s="19">
        <v>16.952044328193224</v>
      </c>
      <c r="I4" s="19">
        <v>13.402861700999189</v>
      </c>
      <c r="J4" s="19">
        <v>11.353084250766486</v>
      </c>
      <c r="K4" s="19">
        <v>8.0460020718935858</v>
      </c>
      <c r="L4" s="19">
        <v>12.247165573920672</v>
      </c>
      <c r="M4" s="19">
        <v>14.621165873539629</v>
      </c>
      <c r="N4" s="19">
        <v>17.765850598683226</v>
      </c>
      <c r="O4" s="19">
        <v>15.113567991087445</v>
      </c>
      <c r="P4" s="38">
        <v>18.162975787702187</v>
      </c>
      <c r="Q4" s="18">
        <v>23.295972215702879</v>
      </c>
      <c r="R4" s="20">
        <v>8.0460020718935858</v>
      </c>
      <c r="S4" s="37">
        <v>14.563643366065854</v>
      </c>
    </row>
    <row r="5" spans="1:19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16.581952898737534</v>
      </c>
      <c r="F5" s="22">
        <v>22.425705528536504</v>
      </c>
      <c r="G5" s="22">
        <v>10.871478674244955</v>
      </c>
      <c r="H5" s="22">
        <v>16.814245566583658</v>
      </c>
      <c r="I5" s="22">
        <v>21.665859687135526</v>
      </c>
      <c r="J5" s="22">
        <v>16.451376491019008</v>
      </c>
      <c r="K5" s="22">
        <v>11.20492353029222</v>
      </c>
      <c r="L5" s="22">
        <v>12.968704575742281</v>
      </c>
      <c r="M5" s="22">
        <v>19.29841482986755</v>
      </c>
      <c r="N5" s="22">
        <v>21.589855335783998</v>
      </c>
      <c r="O5" s="22">
        <v>21.221472170876304</v>
      </c>
      <c r="P5" s="23">
        <v>22.530988268596694</v>
      </c>
      <c r="Q5" s="21">
        <v>22.530988268596694</v>
      </c>
      <c r="R5" s="24">
        <v>10.871478674244955</v>
      </c>
      <c r="S5" s="25">
        <v>17.349612347965635</v>
      </c>
    </row>
    <row r="6" spans="1:19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15.548108268524054</v>
      </c>
      <c r="F6" s="22">
        <v>22.676602488753844</v>
      </c>
      <c r="G6" s="22">
        <v>15.00805344622146</v>
      </c>
      <c r="H6" s="22">
        <v>15.867796268057949</v>
      </c>
      <c r="I6" s="22">
        <v>19.977106622615693</v>
      </c>
      <c r="J6" s="22">
        <v>13.753497696924065</v>
      </c>
      <c r="K6" s="22">
        <v>10.808679298117601</v>
      </c>
      <c r="L6" s="22">
        <v>12.723129101227775</v>
      </c>
      <c r="M6" s="22">
        <v>15.560913097532183</v>
      </c>
      <c r="N6" s="22">
        <v>20.475295728012906</v>
      </c>
      <c r="O6" s="22">
        <v>19.985193893451914</v>
      </c>
      <c r="P6" s="23">
        <v>19.673899039257144</v>
      </c>
      <c r="Q6" s="21">
        <v>22.676602488753844</v>
      </c>
      <c r="R6" s="24">
        <v>10.808679298117601</v>
      </c>
      <c r="S6" s="25">
        <v>16.596692223330891</v>
      </c>
    </row>
    <row r="7" spans="1:19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18.528498229076654</v>
      </c>
      <c r="F7" s="22">
        <v>22.981363082307485</v>
      </c>
      <c r="G7" s="22">
        <v>18.871595686406767</v>
      </c>
      <c r="H7" s="22">
        <v>22.712571236638119</v>
      </c>
      <c r="I7" s="22">
        <v>29.567777226102528</v>
      </c>
      <c r="J7" s="22">
        <v>18.7614619597163</v>
      </c>
      <c r="K7" s="22">
        <v>19.795967824075216</v>
      </c>
      <c r="L7" s="22">
        <v>13.031676354989173</v>
      </c>
      <c r="M7" s="22">
        <v>17.543220491844941</v>
      </c>
      <c r="N7" s="22">
        <v>22.238842712812051</v>
      </c>
      <c r="O7" s="22">
        <v>19.138291240514331</v>
      </c>
      <c r="P7" s="23">
        <v>15.409839565005839</v>
      </c>
      <c r="Q7" s="21">
        <v>29.567777226102528</v>
      </c>
      <c r="R7" s="24">
        <v>13.031676354989173</v>
      </c>
      <c r="S7" s="25">
        <v>19.971289729975226</v>
      </c>
    </row>
    <row r="8" spans="1:19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15.633778183576172</v>
      </c>
      <c r="F8" s="22">
        <v>25.56789818445586</v>
      </c>
      <c r="G8" s="22">
        <v>20.142641650242997</v>
      </c>
      <c r="H8" s="22">
        <v>10.928304372657561</v>
      </c>
      <c r="I8" s="22">
        <v>34.575625523248767</v>
      </c>
      <c r="J8" s="22">
        <v>12.06205882627115</v>
      </c>
      <c r="K8" s="22">
        <v>11.85435093456335</v>
      </c>
      <c r="L8" s="22">
        <v>11.899969434902241</v>
      </c>
      <c r="M8" s="22">
        <v>10.618864925216048</v>
      </c>
      <c r="N8" s="22">
        <v>16.132754665322906</v>
      </c>
      <c r="O8" s="22">
        <v>21.899517351982695</v>
      </c>
      <c r="P8" s="23">
        <v>20.984542566627564</v>
      </c>
      <c r="Q8" s="21">
        <v>25.56789818445586</v>
      </c>
      <c r="R8" s="24">
        <v>10.618864925216048</v>
      </c>
      <c r="S8" s="25">
        <v>16.866439897495582</v>
      </c>
    </row>
    <row r="9" spans="1:19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15.676265234128151</v>
      </c>
      <c r="F9" s="22">
        <v>27.403326416095421</v>
      </c>
      <c r="G9" s="22">
        <v>21.637886495415266</v>
      </c>
      <c r="H9" s="22">
        <v>13.062546827281805</v>
      </c>
      <c r="I9" s="22">
        <v>40.156450180987967</v>
      </c>
      <c r="J9" s="22">
        <v>9.6147124758890161</v>
      </c>
      <c r="K9" s="22">
        <v>13.033600132127001</v>
      </c>
      <c r="L9" s="22">
        <v>11.414959243936117</v>
      </c>
      <c r="M9" s="22">
        <v>9.5220142009390791</v>
      </c>
      <c r="N9" s="22">
        <v>16.103467783239502</v>
      </c>
      <c r="O9" s="22">
        <v>22.102875185809069</v>
      </c>
      <c r="P9" s="23">
        <v>15.114570577426409</v>
      </c>
      <c r="Q9" s="21">
        <v>27.403326416095421</v>
      </c>
      <c r="R9" s="24">
        <v>9.5220142009390791</v>
      </c>
      <c r="S9" s="25">
        <v>16.957358262215998</v>
      </c>
    </row>
    <row r="10" spans="1:19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19.867931969053206</v>
      </c>
      <c r="F10" s="22">
        <v>32.73881788978872</v>
      </c>
      <c r="G10" s="22">
        <v>31.27059711122698</v>
      </c>
      <c r="H10" s="22">
        <v>22.155644193622106</v>
      </c>
      <c r="I10" s="22">
        <v>57.697393711364853</v>
      </c>
      <c r="J10" s="22">
        <v>17.412557932805917</v>
      </c>
      <c r="K10" s="22">
        <v>15.291445146617185</v>
      </c>
      <c r="L10" s="22">
        <v>17.973702722336743</v>
      </c>
      <c r="M10" s="22">
        <v>7.6979326502884593</v>
      </c>
      <c r="N10" s="22">
        <v>15.699220948264612</v>
      </c>
      <c r="O10" s="22">
        <v>18.893509494839584</v>
      </c>
      <c r="P10" s="23">
        <v>23.394894833664441</v>
      </c>
      <c r="Q10" s="21">
        <v>57.697393711364853</v>
      </c>
      <c r="R10" s="24">
        <v>7.6979326502884593</v>
      </c>
      <c r="S10" s="25">
        <v>23.41855295415596</v>
      </c>
    </row>
    <row r="11" spans="1:19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20.493702690838226</v>
      </c>
      <c r="F11" s="22">
        <v>33.095940381503169</v>
      </c>
      <c r="G11" s="22">
        <v>20.507258571891889</v>
      </c>
      <c r="H11" s="22">
        <v>12.019725053782579</v>
      </c>
      <c r="I11" s="22">
        <v>21.561867034231518</v>
      </c>
      <c r="J11" s="22">
        <v>9.0145300083780153</v>
      </c>
      <c r="K11" s="22">
        <v>11.600564199340777</v>
      </c>
      <c r="L11" s="22">
        <v>17.895614802054396</v>
      </c>
      <c r="M11" s="22">
        <v>10.720760687190879</v>
      </c>
      <c r="N11" s="22">
        <v>14.912509341404432</v>
      </c>
      <c r="O11" s="22">
        <v>16.729251536689105</v>
      </c>
      <c r="P11" s="23">
        <v>12.069796232672807</v>
      </c>
      <c r="Q11" s="21">
        <v>33.095940381503169</v>
      </c>
      <c r="R11" s="24">
        <v>9.0145300083780153</v>
      </c>
      <c r="S11" s="25">
        <v>16.895309541894122</v>
      </c>
    </row>
    <row r="12" spans="1:19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22.009633649517795</v>
      </c>
      <c r="F12" s="22">
        <v>31.326824382788036</v>
      </c>
      <c r="G12" s="22">
        <v>29.28288074553744</v>
      </c>
      <c r="H12" s="22">
        <v>19.360092180655361</v>
      </c>
      <c r="I12" s="22">
        <v>37.418891428518052</v>
      </c>
      <c r="J12" s="22">
        <v>12.926088228784822</v>
      </c>
      <c r="K12" s="22">
        <v>13.664766227275315</v>
      </c>
      <c r="L12" s="22">
        <v>12.563821256115929</v>
      </c>
      <c r="M12" s="22">
        <v>11.586999887591704</v>
      </c>
      <c r="N12" s="22">
        <v>16.624050997382685</v>
      </c>
      <c r="O12" s="22">
        <v>18.850160427096281</v>
      </c>
      <c r="P12" s="23">
        <v>18.731246271775682</v>
      </c>
      <c r="Q12" s="21">
        <v>37.418891428518052</v>
      </c>
      <c r="R12" s="24">
        <v>12.563821256115929</v>
      </c>
      <c r="S12" s="25">
        <v>20.227200028540601</v>
      </c>
    </row>
    <row r="13" spans="1:19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23.00318891357534</v>
      </c>
      <c r="F13" s="22">
        <v>31.849200304271534</v>
      </c>
      <c r="G13" s="22">
        <v>28.072875519862933</v>
      </c>
      <c r="H13" s="22">
        <v>18.128441681351525</v>
      </c>
      <c r="I13" s="22">
        <v>36.490600442377577</v>
      </c>
      <c r="J13" s="22">
        <v>11.824508464026763</v>
      </c>
      <c r="K13" s="22">
        <v>13.668006268373762</v>
      </c>
      <c r="L13" s="22">
        <v>14.121043973290394</v>
      </c>
      <c r="M13" s="22">
        <v>10.764663836474879</v>
      </c>
      <c r="N13" s="22">
        <v>14.23312449802779</v>
      </c>
      <c r="O13" s="22">
        <v>19.229479344885689</v>
      </c>
      <c r="P13" s="23">
        <v>18.804277266165403</v>
      </c>
      <c r="Q13" s="21">
        <v>36.490600442377577</v>
      </c>
      <c r="R13" s="24">
        <v>11.824508464026763</v>
      </c>
      <c r="S13" s="25">
        <v>20.114626691467542</v>
      </c>
    </row>
    <row r="14" spans="1:19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29.522801394330468</v>
      </c>
      <c r="F14" s="22">
        <v>40.250180351080033</v>
      </c>
      <c r="G14" s="22">
        <v>35.992995229651726</v>
      </c>
      <c r="H14" s="22">
        <v>30.853817345828091</v>
      </c>
      <c r="I14" s="22">
        <v>46.107436443219612</v>
      </c>
      <c r="J14" s="22">
        <v>17.636310882580243</v>
      </c>
      <c r="K14" s="22">
        <v>19.053324704202204</v>
      </c>
      <c r="L14" s="102">
        <v>20.191998607363516</v>
      </c>
      <c r="M14" s="22">
        <v>16.230076901954394</v>
      </c>
      <c r="N14" s="22" t="s">
        <v>46</v>
      </c>
      <c r="O14" s="22">
        <v>25.373598609833568</v>
      </c>
      <c r="P14" s="23">
        <v>27.377498170519214</v>
      </c>
      <c r="Q14" s="21">
        <v>46.107436443219612</v>
      </c>
      <c r="R14" s="24">
        <v>17.636310882580243</v>
      </c>
      <c r="S14" s="25">
        <v>29.01137772431424</v>
      </c>
    </row>
    <row r="15" spans="1:19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21.38203224908143</v>
      </c>
      <c r="F15" s="22">
        <v>34.443754739949348</v>
      </c>
      <c r="G15" s="22">
        <v>25.646904677883366</v>
      </c>
      <c r="H15" s="22">
        <v>16.301907647464581</v>
      </c>
      <c r="I15" s="22">
        <v>28.91896701724416</v>
      </c>
      <c r="J15" s="22">
        <v>12.00773990279469</v>
      </c>
      <c r="K15" s="22">
        <v>11.965766051685165</v>
      </c>
      <c r="L15" s="22">
        <v>13.924599773515745</v>
      </c>
      <c r="M15" s="22">
        <v>10.253539105606132</v>
      </c>
      <c r="N15" s="22">
        <v>13.766549335796682</v>
      </c>
      <c r="O15" s="22">
        <v>18.980149858462333</v>
      </c>
      <c r="P15" s="23">
        <v>10.89256419077444</v>
      </c>
      <c r="Q15" s="21">
        <v>34.443754739949348</v>
      </c>
      <c r="R15" s="24">
        <v>10.253539105606132</v>
      </c>
      <c r="S15" s="25">
        <v>18.346904062569077</v>
      </c>
    </row>
    <row r="16" spans="1:19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16.137623301143375</v>
      </c>
      <c r="F16" s="22">
        <v>20.555261990906743</v>
      </c>
      <c r="G16" s="22">
        <v>19.59868494529497</v>
      </c>
      <c r="H16" s="22">
        <v>6.0968361964099334</v>
      </c>
      <c r="I16" s="22">
        <v>52.225664468042588</v>
      </c>
      <c r="J16" s="22">
        <v>11.400980399994355</v>
      </c>
      <c r="K16" s="22">
        <v>13.133005578583782</v>
      </c>
      <c r="L16" s="22">
        <v>11.439788115328426</v>
      </c>
      <c r="M16" s="22">
        <v>7.5996654401177359</v>
      </c>
      <c r="N16" s="22">
        <v>12.111175324271382</v>
      </c>
      <c r="O16" s="22">
        <v>16.797475754046761</v>
      </c>
      <c r="P16" s="23">
        <v>19.71340490242682</v>
      </c>
      <c r="Q16" s="21">
        <v>52.225664468042588</v>
      </c>
      <c r="R16" s="24">
        <v>7.5996654401177359</v>
      </c>
      <c r="S16" s="25">
        <v>18.021560847135898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16.893304141697534</v>
      </c>
      <c r="F17" s="22">
        <v>27.652513198890929</v>
      </c>
      <c r="G17" s="22">
        <v>28.832020977876589</v>
      </c>
      <c r="H17" s="22">
        <v>18.055466551420654</v>
      </c>
      <c r="I17" s="22">
        <v>52.53206895455962</v>
      </c>
      <c r="J17" s="22">
        <v>16.218846108546948</v>
      </c>
      <c r="K17" s="22">
        <v>14.584316406153036</v>
      </c>
      <c r="L17" s="22">
        <v>14.97739255444826</v>
      </c>
      <c r="M17" s="22">
        <v>10.872969660058194</v>
      </c>
      <c r="N17" s="22">
        <v>17.157808293145649</v>
      </c>
      <c r="O17" s="22">
        <v>24.183245760812152</v>
      </c>
      <c r="P17" s="23">
        <v>18.786594869535755</v>
      </c>
      <c r="Q17" s="21">
        <v>52.53206895455962</v>
      </c>
      <c r="R17" s="24">
        <v>10.872969660058194</v>
      </c>
      <c r="S17" s="25">
        <v>22.085173658195234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18.553363685256844</v>
      </c>
      <c r="F18" s="22">
        <v>28.573468322651081</v>
      </c>
      <c r="G18" s="22">
        <v>24.608098081439525</v>
      </c>
      <c r="H18" s="22">
        <v>15.320153168772993</v>
      </c>
      <c r="I18" s="22">
        <v>59.441665726955549</v>
      </c>
      <c r="J18" s="22">
        <v>12.592161137118813</v>
      </c>
      <c r="K18" s="22">
        <v>14.912732510849676</v>
      </c>
      <c r="L18" s="22">
        <v>12.667807627309818</v>
      </c>
      <c r="M18" s="22">
        <v>9.7293490258250319</v>
      </c>
      <c r="N18" s="22">
        <v>16.267933526065669</v>
      </c>
      <c r="O18" s="22">
        <v>20.958676100046375</v>
      </c>
      <c r="P18" s="23">
        <v>12.08148478175214</v>
      </c>
      <c r="Q18" s="21">
        <v>59.441665726955549</v>
      </c>
      <c r="R18" s="24">
        <v>9.7293490258250319</v>
      </c>
      <c r="S18" s="25">
        <v>20.638517580780452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29.084990313110687</v>
      </c>
      <c r="H19" s="40">
        <v>16.434557717660159</v>
      </c>
      <c r="I19" s="40">
        <v>58.261961783074192</v>
      </c>
      <c r="J19" s="40">
        <v>15.189605013406739</v>
      </c>
      <c r="K19" s="40">
        <v>13.946572006358503</v>
      </c>
      <c r="L19" s="22">
        <v>16.464756873325324</v>
      </c>
      <c r="M19" s="22">
        <v>9.0807923365800551</v>
      </c>
      <c r="N19" s="22">
        <v>14.520247163926083</v>
      </c>
      <c r="O19" s="22">
        <v>28.004952187739235</v>
      </c>
      <c r="P19" s="23">
        <v>25.584711779639051</v>
      </c>
      <c r="Q19" s="21">
        <v>58.261961783074192</v>
      </c>
      <c r="R19" s="24">
        <v>9.0807923365800551</v>
      </c>
      <c r="S19" s="25">
        <v>22.701415176886869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16.963041641144152</v>
      </c>
      <c r="F20" s="22">
        <v>13.835449276872117</v>
      </c>
      <c r="G20" s="22">
        <v>19.490180514489257</v>
      </c>
      <c r="H20" s="22">
        <v>13.800482391667524</v>
      </c>
      <c r="I20" s="22">
        <v>43.299232362306647</v>
      </c>
      <c r="J20" s="22">
        <v>13.719113789600026</v>
      </c>
      <c r="K20" s="22">
        <v>10.165514247940415</v>
      </c>
      <c r="L20" s="22">
        <v>8.5887970488904575</v>
      </c>
      <c r="M20" s="22">
        <v>10.341250489731229</v>
      </c>
      <c r="N20" s="22">
        <v>10.835360596751173</v>
      </c>
      <c r="O20" s="22">
        <v>20.331818735688323</v>
      </c>
      <c r="P20" s="23">
        <v>17.479062105807081</v>
      </c>
      <c r="Q20" s="21">
        <v>43.299232362306647</v>
      </c>
      <c r="R20" s="24">
        <v>8.5887970488904575</v>
      </c>
      <c r="S20" s="25">
        <v>16.375322623115171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19.556843059104253</v>
      </c>
      <c r="F21" s="22">
        <v>30.608146811368652</v>
      </c>
      <c r="G21" s="22">
        <v>31.494538307935056</v>
      </c>
      <c r="H21" s="22">
        <v>22.168203607376658</v>
      </c>
      <c r="I21" s="22">
        <v>51.102091107177621</v>
      </c>
      <c r="J21" s="22">
        <v>13.347299892634432</v>
      </c>
      <c r="K21" s="22">
        <v>15.013465460081683</v>
      </c>
      <c r="L21" s="22">
        <v>13.848736923636858</v>
      </c>
      <c r="M21" s="22">
        <v>14.24933610898608</v>
      </c>
      <c r="N21" s="22">
        <v>16.892426545980193</v>
      </c>
      <c r="O21" s="22">
        <v>21.938555051318737</v>
      </c>
      <c r="P21" s="23">
        <v>21.319176220437384</v>
      </c>
      <c r="Q21" s="21">
        <v>51.102091107177621</v>
      </c>
      <c r="R21" s="24">
        <v>13.347299892634432</v>
      </c>
      <c r="S21" s="25">
        <v>22.450532204516815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20.804305983018189</v>
      </c>
      <c r="F22" s="22">
        <v>32.269761850209299</v>
      </c>
      <c r="G22" s="22">
        <v>31.889370630676833</v>
      </c>
      <c r="H22" s="22">
        <v>25.518180179591557</v>
      </c>
      <c r="I22" s="22">
        <v>57.854651176151904</v>
      </c>
      <c r="J22" s="22">
        <v>16.567093259093717</v>
      </c>
      <c r="K22" s="22">
        <v>15.724150001815605</v>
      </c>
      <c r="L22" s="22">
        <v>14.917407595066715</v>
      </c>
      <c r="M22" s="22">
        <v>14.67529647846295</v>
      </c>
      <c r="N22" s="22">
        <v>17.136026702831721</v>
      </c>
      <c r="O22" s="22">
        <v>20.941141126422618</v>
      </c>
      <c r="P22" s="23">
        <v>18.882400824065567</v>
      </c>
      <c r="Q22" s="21">
        <v>57.854651176151904</v>
      </c>
      <c r="R22" s="24">
        <v>14.67529647846295</v>
      </c>
      <c r="S22" s="25">
        <v>23.875421476971173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26.894971884823374</v>
      </c>
      <c r="F23" s="22">
        <v>37.824096500780605</v>
      </c>
      <c r="G23" s="22">
        <v>34.333012038606029</v>
      </c>
      <c r="H23" s="22">
        <v>29.284957653236539</v>
      </c>
      <c r="I23" s="22">
        <v>67.335915407835543</v>
      </c>
      <c r="J23" s="22">
        <v>20.860554364999722</v>
      </c>
      <c r="K23" s="22">
        <v>17.221277517581747</v>
      </c>
      <c r="L23" s="22">
        <v>18.273549650494559</v>
      </c>
      <c r="M23" s="22">
        <v>22.745918100085362</v>
      </c>
      <c r="N23" s="22">
        <v>25.528287660636433</v>
      </c>
      <c r="O23" s="22">
        <v>26.362304171626576</v>
      </c>
      <c r="P23" s="23">
        <v>26.132611530621556</v>
      </c>
      <c r="Q23" s="21">
        <v>67.335915407835543</v>
      </c>
      <c r="R23" s="24">
        <v>17.221277517581747</v>
      </c>
      <c r="S23" s="25">
        <v>29.420860542638728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28.049684865961666</v>
      </c>
      <c r="F24" s="22">
        <v>37.432673954193874</v>
      </c>
      <c r="G24" s="22">
        <v>36.542285617194992</v>
      </c>
      <c r="H24" s="22">
        <v>31.756655207926762</v>
      </c>
      <c r="I24" s="22">
        <v>72.32107807047187</v>
      </c>
      <c r="J24" s="22">
        <v>29.064476906752905</v>
      </c>
      <c r="K24" s="22">
        <v>24.113137556406812</v>
      </c>
      <c r="L24" s="22">
        <v>26.487405580956775</v>
      </c>
      <c r="M24" s="22">
        <v>28.434930991575914</v>
      </c>
      <c r="N24" s="22">
        <v>33.153468834504196</v>
      </c>
      <c r="O24" s="22">
        <v>31.447412058876267</v>
      </c>
      <c r="P24" s="23">
        <v>38.072424751596017</v>
      </c>
      <c r="Q24" s="21">
        <v>72.32107807047187</v>
      </c>
      <c r="R24" s="24">
        <v>24.113137556406812</v>
      </c>
      <c r="S24" s="25">
        <v>34.522410267678019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31.342382342574922</v>
      </c>
      <c r="F25" s="22">
        <v>42.933178701218843</v>
      </c>
      <c r="G25" s="22">
        <v>43.812765547571374</v>
      </c>
      <c r="H25" s="22">
        <v>34.512738761333914</v>
      </c>
      <c r="I25" s="22">
        <v>87.142524727498909</v>
      </c>
      <c r="J25" s="22">
        <v>22.228624427266851</v>
      </c>
      <c r="K25" s="22">
        <v>21.424362513794591</v>
      </c>
      <c r="L25" s="22">
        <v>24.460623995851613</v>
      </c>
      <c r="M25" s="22">
        <v>20.420109370662807</v>
      </c>
      <c r="N25" s="22">
        <v>28.073359002830671</v>
      </c>
      <c r="O25" s="22">
        <v>30.194487270363922</v>
      </c>
      <c r="P25" s="23">
        <v>33.24752353575829</v>
      </c>
      <c r="Q25" s="21">
        <v>87.142524727498909</v>
      </c>
      <c r="R25" s="24">
        <v>20.420109370662807</v>
      </c>
      <c r="S25" s="25">
        <v>35.540889554412914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33.778791679669503</v>
      </c>
      <c r="F26" s="40">
        <v>41.612972246219528</v>
      </c>
      <c r="G26" s="40">
        <v>32.744023836264532</v>
      </c>
      <c r="H26" s="40">
        <v>20.57977855174839</v>
      </c>
      <c r="I26" s="40">
        <v>56.387206142446743</v>
      </c>
      <c r="J26" s="40">
        <v>28.396467825700334</v>
      </c>
      <c r="K26" s="40">
        <v>16.998757527766887</v>
      </c>
      <c r="L26" s="40">
        <v>27.504898035164857</v>
      </c>
      <c r="M26" s="40">
        <v>21.995949090484043</v>
      </c>
      <c r="N26" s="40">
        <v>25.44012177506535</v>
      </c>
      <c r="O26" s="40">
        <v>20.123920277901728</v>
      </c>
      <c r="P26" s="41">
        <v>23.158155977817678</v>
      </c>
      <c r="Q26" s="21">
        <v>56.387206142446743</v>
      </c>
      <c r="R26" s="24">
        <v>20.123920277901728</v>
      </c>
      <c r="S26" s="42">
        <v>30.114675666225985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34.533831291161263</v>
      </c>
      <c r="F27" s="22">
        <v>54.070155145010254</v>
      </c>
      <c r="G27" s="22">
        <v>34.597970274232758</v>
      </c>
      <c r="H27" s="22">
        <v>20.629678358064307</v>
      </c>
      <c r="I27" s="22">
        <v>65.263588896714296</v>
      </c>
      <c r="J27" s="22">
        <v>35.615513581868598</v>
      </c>
      <c r="K27" s="22">
        <v>23.045962436775604</v>
      </c>
      <c r="L27" s="22">
        <v>32.580259836448896</v>
      </c>
      <c r="M27" s="22">
        <v>30.386139891000944</v>
      </c>
      <c r="N27" s="22">
        <v>30.387521164803825</v>
      </c>
      <c r="O27" s="22">
        <v>26.388595057048722</v>
      </c>
      <c r="P27" s="23">
        <v>36.603746377336215</v>
      </c>
      <c r="Q27" s="21">
        <v>65.263588896714296</v>
      </c>
      <c r="R27" s="24">
        <v>20.629678358064307</v>
      </c>
      <c r="S27" s="25">
        <v>35.488061614813063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39.658622381153549</v>
      </c>
      <c r="F28" s="22">
        <v>32.023655963971031</v>
      </c>
      <c r="G28" s="22">
        <v>8.8968118480135345</v>
      </c>
      <c r="H28" s="22">
        <v>20.194986001146656</v>
      </c>
      <c r="I28" s="22">
        <v>44.152593549482894</v>
      </c>
      <c r="J28" s="22">
        <v>22.931244903758259</v>
      </c>
      <c r="K28" s="22">
        <v>26.762369738370822</v>
      </c>
      <c r="L28" s="22">
        <v>27.954388846879041</v>
      </c>
      <c r="M28" s="22">
        <v>20.037021831343132</v>
      </c>
      <c r="N28" s="22">
        <v>25.738580963131419</v>
      </c>
      <c r="O28" s="22">
        <v>24.481807419775233</v>
      </c>
      <c r="P28" s="23">
        <v>29.763111984123931</v>
      </c>
      <c r="Q28" s="21">
        <v>44.152593549482894</v>
      </c>
      <c r="R28" s="24">
        <v>8.8968118480135345</v>
      </c>
      <c r="S28" s="25">
        <v>25.582827780048497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40.301129455721345</v>
      </c>
      <c r="F29" s="44">
        <v>25.236777498780416</v>
      </c>
      <c r="G29" s="44">
        <v>9.0044324954354149</v>
      </c>
      <c r="H29" s="44">
        <v>26.420422926227335</v>
      </c>
      <c r="I29" s="44">
        <v>49.539172287579156</v>
      </c>
      <c r="J29" s="44">
        <v>16.454683605635161</v>
      </c>
      <c r="K29" s="44">
        <v>33.875856558326049</v>
      </c>
      <c r="L29" s="44">
        <v>21.517444073437332</v>
      </c>
      <c r="M29" s="44">
        <v>15.478713552672902</v>
      </c>
      <c r="N29" s="44">
        <v>25.493645195926405</v>
      </c>
      <c r="O29" s="44">
        <v>17.443442680291255</v>
      </c>
      <c r="P29" s="45">
        <v>29.850606203172628</v>
      </c>
      <c r="Q29" s="43">
        <v>49.539172287579156</v>
      </c>
      <c r="R29" s="46">
        <v>9.0044324954354149</v>
      </c>
      <c r="S29" s="47">
        <v>25.04236634260057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109" priority="5672" stopIfTrue="1">
      <formula>#REF!&gt;E30</formula>
    </cfRule>
  </conditionalFormatting>
  <conditionalFormatting sqref="E4:P29">
    <cfRule type="expression" dxfId="108" priority="5674">
      <formula>E4&lt;#REF!</formula>
    </cfRule>
  </conditionalFormatting>
  <conditionalFormatting sqref="S4:S29">
    <cfRule type="expression" dxfId="107" priority="5675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11E4DB4-A7B9-4939-BC33-0B8AFCD65687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694A2D2E-3659-4B3A-98EE-376CF3D6D598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D48EC97F-7AA1-47E6-8884-68A061A4082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5CF8730D-E45B-404F-95D3-84C6A7F17F4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7DD47B5D-DFB0-4928-A54F-419FDE973652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V38"/>
  <sheetViews>
    <sheetView topLeftCell="C4" zoomScale="80" zoomScaleNormal="80" workbookViewId="0">
      <selection activeCell="S3" sqref="S3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4" width="7.625" style="27" bestFit="1" customWidth="1"/>
    <col min="15" max="15" width="8.125" style="27" bestFit="1" customWidth="1"/>
    <col min="16" max="16" width="7.625" style="27" bestFit="1" customWidth="1"/>
    <col min="17" max="17" width="7.5" style="27" customWidth="1"/>
    <col min="18" max="18" width="7.375" style="27" customWidth="1"/>
    <col min="19" max="19" width="7.875" style="27" bestFit="1" customWidth="1"/>
    <col min="20" max="16384" width="9" style="27"/>
  </cols>
  <sheetData>
    <row r="1" spans="1:22" s="1" customFormat="1" x14ac:dyDescent="0.15">
      <c r="A1" s="36"/>
    </row>
    <row r="2" spans="1:22" s="2" customFormat="1" ht="20.100000000000001" customHeight="1" thickBot="1" x14ac:dyDescent="0.2">
      <c r="A2" s="36"/>
      <c r="C2" s="2" t="s">
        <v>70</v>
      </c>
      <c r="J2" s="2" t="s">
        <v>102</v>
      </c>
      <c r="Q2" s="2" t="s">
        <v>71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6.9437457504948643</v>
      </c>
      <c r="F4" s="19">
        <v>14.451284588485562</v>
      </c>
      <c r="G4" s="19">
        <v>9.1438927030872144</v>
      </c>
      <c r="H4" s="19">
        <v>7.5241221773709972</v>
      </c>
      <c r="I4" s="19">
        <v>4.7106564365620001</v>
      </c>
      <c r="J4" s="19">
        <v>8.2919144035715533</v>
      </c>
      <c r="K4" s="19">
        <v>6.2956811761438685</v>
      </c>
      <c r="L4" s="19">
        <v>13.109364676337393</v>
      </c>
      <c r="M4" s="19">
        <v>15.447372064723096</v>
      </c>
      <c r="N4" s="19">
        <v>5.9588901974869177</v>
      </c>
      <c r="O4" s="19">
        <v>8.2291033899936092</v>
      </c>
      <c r="P4" s="38">
        <v>14.11570383649763</v>
      </c>
      <c r="Q4" s="18">
        <v>15.447372064723096</v>
      </c>
      <c r="R4" s="20">
        <v>4.7106564365620001</v>
      </c>
      <c r="S4" s="37">
        <v>9.6408634923235113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15.528968113164019</v>
      </c>
      <c r="F5" s="22">
        <v>18.4704998644191</v>
      </c>
      <c r="G5" s="22">
        <v>7.7598316428472636</v>
      </c>
      <c r="H5" s="22">
        <v>8.4973559955297677</v>
      </c>
      <c r="I5" s="22">
        <v>10.311452308412717</v>
      </c>
      <c r="J5" s="22">
        <v>11.08769451340828</v>
      </c>
      <c r="K5" s="22">
        <v>10.051615784026581</v>
      </c>
      <c r="L5" s="22">
        <v>14.042093963126346</v>
      </c>
      <c r="M5" s="22">
        <v>28.409167930280166</v>
      </c>
      <c r="N5" s="22">
        <v>26.140700521713214</v>
      </c>
      <c r="O5" s="22">
        <v>27.000396869737937</v>
      </c>
      <c r="P5" s="23">
        <v>33.46205406478856</v>
      </c>
      <c r="Q5" s="21">
        <v>33.46205406478856</v>
      </c>
      <c r="R5" s="24">
        <v>7.7598316428472636</v>
      </c>
      <c r="S5" s="25">
        <v>17.050978441971324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15.467487181497543</v>
      </c>
      <c r="F6" s="22">
        <v>22.41496071480352</v>
      </c>
      <c r="G6" s="22">
        <v>9.5879858986493751</v>
      </c>
      <c r="H6" s="22">
        <v>7.364962603107827</v>
      </c>
      <c r="I6" s="22">
        <v>8.8593024885974145</v>
      </c>
      <c r="J6" s="22">
        <v>10.584647503775892</v>
      </c>
      <c r="K6" s="22">
        <v>10.871296563837559</v>
      </c>
      <c r="L6" s="22">
        <v>15.09638179719898</v>
      </c>
      <c r="M6" s="22">
        <v>24.364381645027727</v>
      </c>
      <c r="N6" s="22">
        <v>24.701530134870545</v>
      </c>
      <c r="O6" s="22">
        <v>26.59526047958785</v>
      </c>
      <c r="P6" s="23">
        <v>29.749231146524938</v>
      </c>
      <c r="Q6" s="21">
        <v>29.749231146524938</v>
      </c>
      <c r="R6" s="24">
        <v>7.364962603107827</v>
      </c>
      <c r="S6" s="25">
        <v>16.768561810198527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18.911864620125368</v>
      </c>
      <c r="F7" s="22">
        <v>16.96933656979698</v>
      </c>
      <c r="G7" s="22">
        <v>8.2595945543311871</v>
      </c>
      <c r="H7" s="22">
        <v>5.2100144419694372</v>
      </c>
      <c r="I7" s="22">
        <v>7.6085219142854701</v>
      </c>
      <c r="J7" s="22">
        <v>10.05441203516574</v>
      </c>
      <c r="K7" s="22">
        <v>10.89387447288729</v>
      </c>
      <c r="L7" s="22">
        <v>17.016832528363395</v>
      </c>
      <c r="M7" s="22">
        <v>21.231389330309476</v>
      </c>
      <c r="N7" s="22">
        <v>31.327814328881153</v>
      </c>
      <c r="O7" s="22">
        <v>16.279167813563902</v>
      </c>
      <c r="P7" s="23">
        <v>14.999689955532443</v>
      </c>
      <c r="Q7" s="21">
        <v>31.327814328881153</v>
      </c>
      <c r="R7" s="24">
        <v>5.2100144419694372</v>
      </c>
      <c r="S7" s="25">
        <v>15.04661068973282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18.720734312718601</v>
      </c>
      <c r="F8" s="22">
        <v>20.928710630981918</v>
      </c>
      <c r="G8" s="22">
        <v>12.227909482610466</v>
      </c>
      <c r="H8" s="22">
        <v>7.3389522438317973</v>
      </c>
      <c r="I8" s="22">
        <v>5.2191219092745804</v>
      </c>
      <c r="J8" s="22">
        <v>11.240491552828754</v>
      </c>
      <c r="K8" s="22">
        <v>12.801614157150214</v>
      </c>
      <c r="L8" s="22">
        <v>16.306207470456744</v>
      </c>
      <c r="M8" s="22">
        <v>13.670521581271673</v>
      </c>
      <c r="N8" s="22">
        <v>30.276488003708124</v>
      </c>
      <c r="O8" s="22">
        <v>32.880502390228067</v>
      </c>
      <c r="P8" s="23">
        <v>32.571757393644738</v>
      </c>
      <c r="Q8" s="21">
        <v>32.880502390228067</v>
      </c>
      <c r="R8" s="24">
        <v>7.3389522438317973</v>
      </c>
      <c r="S8" s="25">
        <v>18.020451084845888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18.484535659152485</v>
      </c>
      <c r="F9" s="22">
        <v>22.786701024087765</v>
      </c>
      <c r="G9" s="22">
        <v>11.600517262764994</v>
      </c>
      <c r="H9" s="22">
        <v>7.1698580629751962</v>
      </c>
      <c r="I9" s="22">
        <v>3.9293335033485359</v>
      </c>
      <c r="J9" s="22">
        <v>10.123547099810143</v>
      </c>
      <c r="K9" s="22">
        <v>12.890672828564529</v>
      </c>
      <c r="L9" s="22">
        <v>13.853829632073039</v>
      </c>
      <c r="M9" s="22">
        <v>15.026253876743514</v>
      </c>
      <c r="N9" s="22">
        <v>32.972686804038936</v>
      </c>
      <c r="O9" s="22">
        <v>32.496145387629866</v>
      </c>
      <c r="P9" s="23">
        <v>25.118505402718608</v>
      </c>
      <c r="Q9" s="21">
        <v>32.972686804038936</v>
      </c>
      <c r="R9" s="24">
        <v>7.1698580629751962</v>
      </c>
      <c r="S9" s="25">
        <v>17.001097211266174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40.056117008946416</v>
      </c>
      <c r="F10" s="22">
        <v>47.121221670935647</v>
      </c>
      <c r="G10" s="22">
        <v>35.034389032274646</v>
      </c>
      <c r="H10" s="22">
        <v>38.227151174054448</v>
      </c>
      <c r="I10" s="22">
        <v>11.530880112011234</v>
      </c>
      <c r="J10" s="22">
        <v>27.833823041299048</v>
      </c>
      <c r="K10" s="22">
        <v>26.504558923413018</v>
      </c>
      <c r="L10" s="22">
        <v>53.418799088000299</v>
      </c>
      <c r="M10" s="22">
        <v>28.552196964963439</v>
      </c>
      <c r="N10" s="22">
        <v>47.647055467808791</v>
      </c>
      <c r="O10" s="22">
        <v>39.649664756552959</v>
      </c>
      <c r="P10" s="23">
        <v>72.604635609287669</v>
      </c>
      <c r="Q10" s="21">
        <v>72.604635609287669</v>
      </c>
      <c r="R10" s="24">
        <v>11.530880112011234</v>
      </c>
      <c r="S10" s="25">
        <v>39.367270380682491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28.559316314363524</v>
      </c>
      <c r="F11" s="22">
        <v>39.024012885674836</v>
      </c>
      <c r="G11" s="22">
        <v>35.38966738191192</v>
      </c>
      <c r="H11" s="22">
        <v>18.219729675395065</v>
      </c>
      <c r="I11" s="22">
        <v>24.987859276611974</v>
      </c>
      <c r="J11" s="22">
        <v>18.495353479067692</v>
      </c>
      <c r="K11" s="22">
        <v>20.860212671931478</v>
      </c>
      <c r="L11" s="22">
        <v>37.531812146947289</v>
      </c>
      <c r="M11" s="22">
        <v>38.865107280148507</v>
      </c>
      <c r="N11" s="22">
        <v>44.650488148539203</v>
      </c>
      <c r="O11" s="22">
        <v>35.913047732479825</v>
      </c>
      <c r="P11" s="23">
        <v>26.47802619198394</v>
      </c>
      <c r="Q11" s="21">
        <v>44.650488148539203</v>
      </c>
      <c r="R11" s="24">
        <v>18.219729675395065</v>
      </c>
      <c r="S11" s="25">
        <v>31.051066862487204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26.375217852757192</v>
      </c>
      <c r="F12" s="22">
        <v>20.600256037497346</v>
      </c>
      <c r="G12" s="22">
        <v>20.823454299319323</v>
      </c>
      <c r="H12" s="22">
        <v>15.03709448013802</v>
      </c>
      <c r="I12" s="22">
        <v>9.5129480406252842</v>
      </c>
      <c r="J12" s="22">
        <v>16.354252897109831</v>
      </c>
      <c r="K12" s="22">
        <v>17.868634196527143</v>
      </c>
      <c r="L12" s="22">
        <v>18.722081992067611</v>
      </c>
      <c r="M12" s="22">
        <v>23.3400886215477</v>
      </c>
      <c r="N12" s="22">
        <v>30.212502343099743</v>
      </c>
      <c r="O12" s="22">
        <v>19.267727714952766</v>
      </c>
      <c r="P12" s="23">
        <v>26.482125684769368</v>
      </c>
      <c r="Q12" s="21">
        <v>30.212502343099743</v>
      </c>
      <c r="R12" s="24">
        <v>9.5129480406252842</v>
      </c>
      <c r="S12" s="25">
        <v>20.552485569753415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25.258067500910833</v>
      </c>
      <c r="F13" s="22">
        <v>16.702645530292376</v>
      </c>
      <c r="G13" s="22">
        <v>8.0956392260794328</v>
      </c>
      <c r="H13" s="22">
        <v>6.1184284792775356</v>
      </c>
      <c r="I13" s="22">
        <v>4.4349802722919822</v>
      </c>
      <c r="J13" s="22">
        <v>13.007181293219244</v>
      </c>
      <c r="K13" s="22">
        <v>19.099497423010266</v>
      </c>
      <c r="L13" s="22">
        <v>24.02227644205562</v>
      </c>
      <c r="M13" s="22">
        <v>21.057507404267369</v>
      </c>
      <c r="N13" s="22">
        <v>25.697350352840481</v>
      </c>
      <c r="O13" s="22">
        <v>18.801938444946867</v>
      </c>
      <c r="P13" s="23">
        <v>23.929795834157609</v>
      </c>
      <c r="Q13" s="21">
        <v>25.697350352840481</v>
      </c>
      <c r="R13" s="24">
        <v>4.4349802722919822</v>
      </c>
      <c r="S13" s="25">
        <v>17.215985438381228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41.880746849995944</v>
      </c>
      <c r="F14" s="22">
        <v>32.599177350011651</v>
      </c>
      <c r="G14" s="22">
        <v>33.825060737918896</v>
      </c>
      <c r="H14" s="22">
        <v>23.243812818731243</v>
      </c>
      <c r="I14" s="22">
        <v>26.566683274859049</v>
      </c>
      <c r="J14" s="22">
        <v>27.576877901348812</v>
      </c>
      <c r="K14" s="22">
        <v>31.459037742618623</v>
      </c>
      <c r="L14" s="102">
        <v>43.089252315555868</v>
      </c>
      <c r="M14" s="22">
        <v>38.600494816204709</v>
      </c>
      <c r="N14" s="22" t="s">
        <v>46</v>
      </c>
      <c r="O14" s="22">
        <v>43.756722859012214</v>
      </c>
      <c r="P14" s="23">
        <v>44.917728368968348</v>
      </c>
      <c r="Q14" s="21">
        <v>44.917728368968348</v>
      </c>
      <c r="R14" s="24">
        <v>23.243812818731243</v>
      </c>
      <c r="S14" s="25">
        <v>34.954854676656844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24.78279429612007</v>
      </c>
      <c r="F15" s="22">
        <v>25.487784145704577</v>
      </c>
      <c r="G15" s="22">
        <v>20.750859307766145</v>
      </c>
      <c r="H15" s="22">
        <v>12.739275320766531</v>
      </c>
      <c r="I15" s="22">
        <v>10.40935060999209</v>
      </c>
      <c r="J15" s="22">
        <v>17.78650669629992</v>
      </c>
      <c r="K15" s="22">
        <v>19.181745993152951</v>
      </c>
      <c r="L15" s="22">
        <v>27.304127136473561</v>
      </c>
      <c r="M15" s="22">
        <v>32.882969126316027</v>
      </c>
      <c r="N15" s="22">
        <v>42.57401477641757</v>
      </c>
      <c r="O15" s="22">
        <v>32.075014053452477</v>
      </c>
      <c r="P15" s="23">
        <v>20.42737649177511</v>
      </c>
      <c r="Q15" s="21">
        <v>42.57401477641757</v>
      </c>
      <c r="R15" s="24">
        <v>10.40935060999209</v>
      </c>
      <c r="S15" s="25">
        <v>23.830083901023276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12.950803993788609</v>
      </c>
      <c r="F16" s="22">
        <v>9.5019292528753816</v>
      </c>
      <c r="G16" s="22">
        <v>5.5992703381404132</v>
      </c>
      <c r="H16" s="22">
        <v>3.4166403334893176</v>
      </c>
      <c r="I16" s="22">
        <v>1.5791625427816216</v>
      </c>
      <c r="J16" s="22">
        <v>6.6163703329092742</v>
      </c>
      <c r="K16" s="22">
        <v>5.5826298085456214</v>
      </c>
      <c r="L16" s="22">
        <v>8.8526058901794009</v>
      </c>
      <c r="M16" s="22">
        <v>20.69143004083454</v>
      </c>
      <c r="N16" s="22">
        <v>32.346411041560792</v>
      </c>
      <c r="O16" s="22">
        <v>18.50006696829405</v>
      </c>
      <c r="P16" s="23">
        <v>19.475965079886581</v>
      </c>
      <c r="Q16" s="21">
        <v>20.69143004083454</v>
      </c>
      <c r="R16" s="24">
        <v>1.5791625427816216</v>
      </c>
      <c r="S16" s="25">
        <v>11.314328419581926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16.119849172643676</v>
      </c>
      <c r="F17" s="22">
        <v>17.032778855027441</v>
      </c>
      <c r="G17" s="22">
        <v>14.125179369370164</v>
      </c>
      <c r="H17" s="22">
        <v>6.6893817344737965</v>
      </c>
      <c r="I17" s="22">
        <v>9.4530381316710983</v>
      </c>
      <c r="J17" s="22">
        <v>12.133828190252899</v>
      </c>
      <c r="K17" s="22">
        <v>10.008897064059949</v>
      </c>
      <c r="L17" s="22">
        <v>11.721110934853204</v>
      </c>
      <c r="M17" s="22">
        <v>9.5580735704967736</v>
      </c>
      <c r="N17" s="22">
        <v>23.499325158938973</v>
      </c>
      <c r="O17" s="22">
        <v>23.990532852739829</v>
      </c>
      <c r="P17" s="23">
        <v>23.452217155790805</v>
      </c>
      <c r="Q17" s="21">
        <v>23.499325158938973</v>
      </c>
      <c r="R17" s="24">
        <v>9.4530381316710983</v>
      </c>
      <c r="S17" s="25">
        <v>14.909743556103695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22.866113529720185</v>
      </c>
      <c r="F18" s="22">
        <v>19.386509204098516</v>
      </c>
      <c r="G18" s="22">
        <v>13.353182952401458</v>
      </c>
      <c r="H18" s="22">
        <v>8.6420406835626071</v>
      </c>
      <c r="I18" s="22">
        <v>5.408425607378895</v>
      </c>
      <c r="J18" s="22">
        <v>11.214596237355739</v>
      </c>
      <c r="K18" s="22">
        <v>13.973971441265451</v>
      </c>
      <c r="L18" s="22">
        <v>14.594097514620948</v>
      </c>
      <c r="M18" s="22">
        <v>6.9709731132590225</v>
      </c>
      <c r="N18" s="22">
        <v>16.375645077179495</v>
      </c>
      <c r="O18" s="22">
        <v>26.218316062221927</v>
      </c>
      <c r="P18" s="23">
        <v>16.566784934301118</v>
      </c>
      <c r="Q18" s="21">
        <v>26.218316062221927</v>
      </c>
      <c r="R18" s="24">
        <v>5.408425607378895</v>
      </c>
      <c r="S18" s="25">
        <v>14.552659592384435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22.626500303204292</v>
      </c>
      <c r="H19" s="40">
        <v>10.072020853931608</v>
      </c>
      <c r="I19" s="40">
        <v>11.956966432425403</v>
      </c>
      <c r="J19" s="40">
        <v>15.987736185820591</v>
      </c>
      <c r="K19" s="40">
        <v>16.40034847998222</v>
      </c>
      <c r="L19" s="22">
        <v>20.191647297553136</v>
      </c>
      <c r="M19" s="22">
        <v>10.417969908921171</v>
      </c>
      <c r="N19" s="22">
        <v>20.989932903897362</v>
      </c>
      <c r="O19" s="22">
        <v>36.835891929311167</v>
      </c>
      <c r="P19" s="23">
        <v>37.038819878191028</v>
      </c>
      <c r="Q19" s="21">
        <v>37.038819878191028</v>
      </c>
      <c r="R19" s="24">
        <v>10.072020853931608</v>
      </c>
      <c r="S19" s="25">
        <v>19.081305608260902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12.059946085394298</v>
      </c>
      <c r="F20" s="22">
        <v>5.334664851778907</v>
      </c>
      <c r="G20" s="22">
        <v>2.9797669847124126</v>
      </c>
      <c r="H20" s="22">
        <v>1.2132510874861537</v>
      </c>
      <c r="I20" s="22">
        <v>0.62924188968572492</v>
      </c>
      <c r="J20" s="22">
        <v>4.7904485151494827</v>
      </c>
      <c r="K20" s="22">
        <v>4.4548479775116663</v>
      </c>
      <c r="L20" s="22">
        <v>4.5832456421837344</v>
      </c>
      <c r="M20" s="22">
        <v>4.5904465169592186</v>
      </c>
      <c r="N20" s="22">
        <v>6.3967601777043468</v>
      </c>
      <c r="O20" s="22">
        <v>12.351215020944156</v>
      </c>
      <c r="P20" s="23">
        <v>15.689715713233223</v>
      </c>
      <c r="Q20" s="21">
        <v>15.689715713233223</v>
      </c>
      <c r="R20" s="24">
        <v>0.62924188968572492</v>
      </c>
      <c r="S20" s="25">
        <v>6.0606965491487363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22.876070503986931</v>
      </c>
      <c r="F21" s="22">
        <v>29.515293958201685</v>
      </c>
      <c r="G21" s="22">
        <v>28.378724077340085</v>
      </c>
      <c r="H21" s="22">
        <v>21.01059876879339</v>
      </c>
      <c r="I21" s="22">
        <v>22.109260356879673</v>
      </c>
      <c r="J21" s="22">
        <v>17.993859692955105</v>
      </c>
      <c r="K21" s="22">
        <v>20.297895355460188</v>
      </c>
      <c r="L21" s="22">
        <v>21.298363837832181</v>
      </c>
      <c r="M21" s="22">
        <v>23.682453091635693</v>
      </c>
      <c r="N21" s="22">
        <v>29.423474164318666</v>
      </c>
      <c r="O21" s="22">
        <v>31.6075790124215</v>
      </c>
      <c r="P21" s="23">
        <v>29.934454109501587</v>
      </c>
      <c r="Q21" s="21">
        <v>31.6075790124215</v>
      </c>
      <c r="R21" s="24">
        <v>17.993859692955105</v>
      </c>
      <c r="S21" s="25">
        <v>24.758386264240755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29.708457281195631</v>
      </c>
      <c r="F22" s="22">
        <v>27.134221108536909</v>
      </c>
      <c r="G22" s="22">
        <v>29.360068589625257</v>
      </c>
      <c r="H22" s="22">
        <v>19.74606963503998</v>
      </c>
      <c r="I22" s="22">
        <v>24.86144526563147</v>
      </c>
      <c r="J22" s="22">
        <v>28.403973765736104</v>
      </c>
      <c r="K22" s="22">
        <v>28.346022302372177</v>
      </c>
      <c r="L22" s="22">
        <v>30.837302028699355</v>
      </c>
      <c r="M22" s="22">
        <v>31.853776823360732</v>
      </c>
      <c r="N22" s="22">
        <v>39.173948353116671</v>
      </c>
      <c r="O22" s="22">
        <v>41.066353188860894</v>
      </c>
      <c r="P22" s="23">
        <v>41.583435392390811</v>
      </c>
      <c r="Q22" s="21">
        <v>41.583435392390811</v>
      </c>
      <c r="R22" s="24">
        <v>19.74606963503998</v>
      </c>
      <c r="S22" s="25">
        <v>30.916048376466421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45.837859409254882</v>
      </c>
      <c r="F23" s="22">
        <v>39.084205713752624</v>
      </c>
      <c r="G23" s="22">
        <v>34.41391676594386</v>
      </c>
      <c r="H23" s="22">
        <v>26.621971627164861</v>
      </c>
      <c r="I23" s="22">
        <v>34.81075580918418</v>
      </c>
      <c r="J23" s="22">
        <v>29.565915382366025</v>
      </c>
      <c r="K23" s="22">
        <v>30.59205023319813</v>
      </c>
      <c r="L23" s="22">
        <v>36.952280489043815</v>
      </c>
      <c r="M23" s="22">
        <v>53.230208062114691</v>
      </c>
      <c r="N23" s="22">
        <v>51.46775210283154</v>
      </c>
      <c r="O23" s="22">
        <v>52.931758110285934</v>
      </c>
      <c r="P23" s="23">
        <v>42.433888360587481</v>
      </c>
      <c r="Q23" s="21">
        <v>53.230208062114691</v>
      </c>
      <c r="R23" s="24">
        <v>26.621971627164861</v>
      </c>
      <c r="S23" s="25">
        <v>39.427895715108789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45.054642449474933</v>
      </c>
      <c r="F24" s="22">
        <v>31.739471970335774</v>
      </c>
      <c r="G24" s="22">
        <v>25.322715112493348</v>
      </c>
      <c r="H24" s="22">
        <v>15.586860804213304</v>
      </c>
      <c r="I24" s="22">
        <v>15.34911464101152</v>
      </c>
      <c r="J24" s="22">
        <v>22.016675087773116</v>
      </c>
      <c r="K24" s="22">
        <v>31.011541149954851</v>
      </c>
      <c r="L24" s="22">
        <v>37.943629183555061</v>
      </c>
      <c r="M24" s="22">
        <v>57.976731359554194</v>
      </c>
      <c r="N24" s="22">
        <v>55.808783497183981</v>
      </c>
      <c r="O24" s="22">
        <v>56.918765573650489</v>
      </c>
      <c r="P24" s="23">
        <v>59.766578312089933</v>
      </c>
      <c r="Q24" s="21">
        <v>59.766578312089933</v>
      </c>
      <c r="R24" s="24">
        <v>15.34911464101152</v>
      </c>
      <c r="S24" s="25">
        <v>37.522014690035967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31.47638648677102</v>
      </c>
      <c r="F25" s="22">
        <v>22.538735041693286</v>
      </c>
      <c r="G25" s="22">
        <v>16.163513384343169</v>
      </c>
      <c r="H25" s="22">
        <v>8.1613639579681276</v>
      </c>
      <c r="I25" s="22">
        <v>12.582586107892405</v>
      </c>
      <c r="J25" s="22">
        <v>14.147812431715003</v>
      </c>
      <c r="K25" s="22">
        <v>23.407109770778025</v>
      </c>
      <c r="L25" s="22">
        <v>25.482646881784586</v>
      </c>
      <c r="M25" s="22">
        <v>26.46307122403681</v>
      </c>
      <c r="N25" s="22">
        <v>35.856043061683842</v>
      </c>
      <c r="O25" s="22">
        <v>41.383153625776487</v>
      </c>
      <c r="P25" s="23">
        <v>42.956609716551263</v>
      </c>
      <c r="Q25" s="21">
        <v>42.956609716551263</v>
      </c>
      <c r="R25" s="24">
        <v>8.1613639579681276</v>
      </c>
      <c r="S25" s="25">
        <v>24.987041695281938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43.282994425983631</v>
      </c>
      <c r="F26" s="40">
        <v>29.149400072771989</v>
      </c>
      <c r="G26" s="40">
        <v>23.779566251329129</v>
      </c>
      <c r="H26" s="40">
        <v>10.133431825318292</v>
      </c>
      <c r="I26" s="40">
        <v>16.078121788487458</v>
      </c>
      <c r="J26" s="40">
        <v>19.887699305665151</v>
      </c>
      <c r="K26" s="40">
        <v>26.785226988468789</v>
      </c>
      <c r="L26" s="40">
        <v>29.832806401982349</v>
      </c>
      <c r="M26" s="40">
        <v>24.661221616688476</v>
      </c>
      <c r="N26" s="40">
        <v>33.031956327142105</v>
      </c>
      <c r="O26" s="40">
        <v>30.837427849902095</v>
      </c>
      <c r="P26" s="41">
        <v>32.114079763103426</v>
      </c>
      <c r="Q26" s="21">
        <v>43.282994425983631</v>
      </c>
      <c r="R26" s="24">
        <v>10.133431825318292</v>
      </c>
      <c r="S26" s="42">
        <v>26.834105893651834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37.0656667215179</v>
      </c>
      <c r="F27" s="22">
        <v>26.454031626445556</v>
      </c>
      <c r="G27" s="22">
        <v>17.946401460546483</v>
      </c>
      <c r="H27" s="22">
        <v>14.880217443071276</v>
      </c>
      <c r="I27" s="22">
        <v>11.238050097721255</v>
      </c>
      <c r="J27" s="22">
        <v>20.176036872331316</v>
      </c>
      <c r="K27" s="22">
        <v>24.266621599219988</v>
      </c>
      <c r="L27" s="22">
        <v>32.473951949496559</v>
      </c>
      <c r="M27" s="22">
        <v>32.044035764913559</v>
      </c>
      <c r="N27" s="22">
        <v>35.731430828989694</v>
      </c>
      <c r="O27" s="22">
        <v>37.849545906909071</v>
      </c>
      <c r="P27" s="23">
        <v>40.685093185826894</v>
      </c>
      <c r="Q27" s="21">
        <v>40.685093185826894</v>
      </c>
      <c r="R27" s="24">
        <v>11.238050097721255</v>
      </c>
      <c r="S27" s="25">
        <v>27.728120351986561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46.519680701892661</v>
      </c>
      <c r="F28" s="22">
        <v>26.081003260302342</v>
      </c>
      <c r="G28" s="22">
        <v>10.601968505966688</v>
      </c>
      <c r="H28" s="22">
        <v>6.1946779340473288</v>
      </c>
      <c r="I28" s="22">
        <v>13.867173340243895</v>
      </c>
      <c r="J28" s="22">
        <v>11.990196318111071</v>
      </c>
      <c r="K28" s="22">
        <v>23.898235702322317</v>
      </c>
      <c r="L28" s="22">
        <v>22.885585781421891</v>
      </c>
      <c r="M28" s="22">
        <v>16.165656795362811</v>
      </c>
      <c r="N28" s="22">
        <v>27.276942690420462</v>
      </c>
      <c r="O28" s="22">
        <v>26.593408439519276</v>
      </c>
      <c r="P28" s="23">
        <v>29.734517527355521</v>
      </c>
      <c r="Q28" s="21">
        <v>29.734517527355521</v>
      </c>
      <c r="R28" s="24">
        <v>6.1946779340473288</v>
      </c>
      <c r="S28" s="25">
        <v>20.562111368047777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45.96003054764433</v>
      </c>
      <c r="F29" s="44">
        <v>17.266875767614042</v>
      </c>
      <c r="G29" s="44">
        <v>10.016078370350479</v>
      </c>
      <c r="H29" s="44">
        <v>5.2546552513139586</v>
      </c>
      <c r="I29" s="44">
        <v>6.0896182857986503</v>
      </c>
      <c r="J29" s="44">
        <v>10.629440563265085</v>
      </c>
      <c r="K29" s="44">
        <v>23.273163733970712</v>
      </c>
      <c r="L29" s="44">
        <v>20.528946186096316</v>
      </c>
      <c r="M29" s="44">
        <v>11.442735482475925</v>
      </c>
      <c r="N29" s="44">
        <v>24.030836705498533</v>
      </c>
      <c r="O29" s="44">
        <v>19.944174301404846</v>
      </c>
      <c r="P29" s="45">
        <v>26.435924181519606</v>
      </c>
      <c r="Q29" s="43">
        <v>45.96003054764433</v>
      </c>
      <c r="R29" s="46">
        <v>5.2546552513139586</v>
      </c>
      <c r="S29" s="47">
        <v>18.130405074001075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101" priority="5682">
      <formula>#REF!&gt;E30</formula>
    </cfRule>
  </conditionalFormatting>
  <conditionalFormatting sqref="E4:P29">
    <cfRule type="expression" dxfId="100" priority="5684">
      <formula>E4&lt;#REF!</formula>
    </cfRule>
  </conditionalFormatting>
  <conditionalFormatting sqref="S4:S29">
    <cfRule type="expression" dxfId="99" priority="5685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56" id="{406ADE36-C456-43FC-A967-BD915C953136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457" id="{3EFC6985-7D31-4144-ADE5-62C32D8BA56A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57DA12A7-B486-4773-AE52-3AC9C6EA185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8F6DB987-C91A-455A-9876-08D93A74793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B1263365-A875-4144-B3B8-041D57254DC6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S38"/>
  <sheetViews>
    <sheetView topLeftCell="C1" zoomScale="80" zoomScaleNormal="80" workbookViewId="0">
      <selection activeCell="R44" sqref="R44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1" spans="1:19" s="1" customFormat="1" x14ac:dyDescent="0.15">
      <c r="A1" s="36"/>
    </row>
    <row r="2" spans="1:19" s="2" customFormat="1" ht="20.100000000000001" customHeight="1" thickBot="1" x14ac:dyDescent="0.2">
      <c r="A2" s="36"/>
      <c r="C2" s="2" t="s">
        <v>72</v>
      </c>
      <c r="J2" s="2" t="s">
        <v>102</v>
      </c>
      <c r="Q2" s="2" t="s">
        <v>71</v>
      </c>
    </row>
    <row r="3" spans="1:19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</row>
    <row r="4" spans="1:19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74.293309101634591</v>
      </c>
      <c r="F4" s="19">
        <v>67.128757256102006</v>
      </c>
      <c r="G4" s="19">
        <v>42.23640035362466</v>
      </c>
      <c r="H4" s="19">
        <v>24.982687477615141</v>
      </c>
      <c r="I4" s="19">
        <v>35.281679360120464</v>
      </c>
      <c r="J4" s="19">
        <v>82.954948773780529</v>
      </c>
      <c r="K4" s="19">
        <v>83.451793019490836</v>
      </c>
      <c r="L4" s="19">
        <v>94.928074980876687</v>
      </c>
      <c r="M4" s="19">
        <v>49.003141695436817</v>
      </c>
      <c r="N4" s="19">
        <v>47.032094941041784</v>
      </c>
      <c r="O4" s="19">
        <v>70.498575835737341</v>
      </c>
      <c r="P4" s="38">
        <v>108.13426450988496</v>
      </c>
      <c r="Q4" s="18">
        <v>108.13426450988496</v>
      </c>
      <c r="R4" s="20">
        <v>24.982687477615141</v>
      </c>
      <c r="S4" s="37">
        <v>65.267403165808403</v>
      </c>
    </row>
    <row r="5" spans="1:19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42.321846395824579</v>
      </c>
      <c r="F5" s="22">
        <v>24.580635373600924</v>
      </c>
      <c r="G5" s="22">
        <v>8.9171883145883353</v>
      </c>
      <c r="H5" s="22">
        <v>13.296175892349289</v>
      </c>
      <c r="I5" s="22">
        <v>13.950307503761989</v>
      </c>
      <c r="J5" s="22">
        <v>22.538639387507615</v>
      </c>
      <c r="K5" s="22">
        <v>29.189668222217264</v>
      </c>
      <c r="L5" s="22">
        <v>39.964028662730676</v>
      </c>
      <c r="M5" s="22">
        <v>34.635446580093173</v>
      </c>
      <c r="N5" s="22">
        <v>41.307711792105437</v>
      </c>
      <c r="O5" s="22">
        <v>36.190758873239005</v>
      </c>
      <c r="P5" s="23">
        <v>62.293378727210182</v>
      </c>
      <c r="Q5" s="21">
        <v>62.293378727210182</v>
      </c>
      <c r="R5" s="24">
        <v>8.9171883145883353</v>
      </c>
      <c r="S5" s="25">
        <v>30.278971879275897</v>
      </c>
    </row>
    <row r="6" spans="1:19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37.700397141912845</v>
      </c>
      <c r="F6" s="22">
        <v>25.067969273928153</v>
      </c>
      <c r="G6" s="22">
        <v>10.837273870011673</v>
      </c>
      <c r="H6" s="22">
        <v>10.608797998239398</v>
      </c>
      <c r="I6" s="22">
        <v>9.6800527792372257</v>
      </c>
      <c r="J6" s="22">
        <v>23.772981149865466</v>
      </c>
      <c r="K6" s="22">
        <v>29.224020671644791</v>
      </c>
      <c r="L6" s="22">
        <v>36.838745527594213</v>
      </c>
      <c r="M6" s="22">
        <v>25.801495344820228</v>
      </c>
      <c r="N6" s="22">
        <v>35.039198917253607</v>
      </c>
      <c r="O6" s="22">
        <v>33.760080206597081</v>
      </c>
      <c r="P6" s="23">
        <v>53.829079850514248</v>
      </c>
      <c r="Q6" s="21">
        <v>53.829079850514248</v>
      </c>
      <c r="R6" s="24">
        <v>9.6800527792372257</v>
      </c>
      <c r="S6" s="25">
        <v>27.357463143764807</v>
      </c>
    </row>
    <row r="7" spans="1:19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13.842439663817212</v>
      </c>
      <c r="F7" s="22">
        <v>13.293125944011475</v>
      </c>
      <c r="G7" s="22">
        <v>6.1114311684724703</v>
      </c>
      <c r="H7" s="22">
        <v>1.7707311004534716</v>
      </c>
      <c r="I7" s="22">
        <v>5.0070611960135771</v>
      </c>
      <c r="J7" s="22">
        <v>18.534120708424986</v>
      </c>
      <c r="K7" s="22">
        <v>25.795629583544049</v>
      </c>
      <c r="L7" s="22">
        <v>37.142011736497473</v>
      </c>
      <c r="M7" s="22">
        <v>30.124648295014481</v>
      </c>
      <c r="N7" s="22">
        <v>25.316369416438778</v>
      </c>
      <c r="O7" s="22">
        <v>30.977666938343546</v>
      </c>
      <c r="P7" s="23">
        <v>23.204636092320811</v>
      </c>
      <c r="Q7" s="21">
        <v>37.142011736497473</v>
      </c>
      <c r="R7" s="24">
        <v>1.7707311004534716</v>
      </c>
      <c r="S7" s="25">
        <v>19.485557090372851</v>
      </c>
    </row>
    <row r="8" spans="1:19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69.614461240437819</v>
      </c>
      <c r="F8" s="22">
        <v>9.467592210062115</v>
      </c>
      <c r="G8" s="22">
        <v>12.744753137463663</v>
      </c>
      <c r="H8" s="22">
        <v>5.6021325360862377</v>
      </c>
      <c r="I8" s="22">
        <v>1.4683448616756205</v>
      </c>
      <c r="J8" s="22">
        <v>15.247340533619756</v>
      </c>
      <c r="K8" s="22">
        <v>32.59744348589296</v>
      </c>
      <c r="L8" s="22">
        <v>52.301672641765435</v>
      </c>
      <c r="M8" s="22">
        <v>60.213988765421547</v>
      </c>
      <c r="N8" s="22">
        <v>99.300518392653927</v>
      </c>
      <c r="O8" s="22">
        <v>90.439485483998055</v>
      </c>
      <c r="P8" s="23">
        <v>56.63603438375501</v>
      </c>
      <c r="Q8" s="21">
        <v>99.300518392653927</v>
      </c>
      <c r="R8" s="24">
        <v>5.6021325360862377</v>
      </c>
      <c r="S8" s="25">
        <v>42.883072372322609</v>
      </c>
    </row>
    <row r="9" spans="1:19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39.910326759420066</v>
      </c>
      <c r="F9" s="22">
        <v>6.3681875044343439</v>
      </c>
      <c r="G9" s="22">
        <v>6.0581217950397921</v>
      </c>
      <c r="H9" s="22">
        <v>2.2137576224357556</v>
      </c>
      <c r="I9" s="22">
        <v>0.38724899680352604</v>
      </c>
      <c r="J9" s="22">
        <v>8.3860880540186944</v>
      </c>
      <c r="K9" s="22">
        <v>14.497298049063893</v>
      </c>
      <c r="L9" s="22">
        <v>23.080382306097405</v>
      </c>
      <c r="M9" s="22">
        <v>25.381027569253153</v>
      </c>
      <c r="N9" s="22">
        <v>40.129641569394202</v>
      </c>
      <c r="O9" s="22">
        <v>46.903008885126596</v>
      </c>
      <c r="P9" s="23">
        <v>63.434341941245023</v>
      </c>
      <c r="Q9" s="21">
        <v>46.903008885126596</v>
      </c>
      <c r="R9" s="24">
        <v>2.2137576224357556</v>
      </c>
      <c r="S9" s="25">
        <v>21.572758386545669</v>
      </c>
    </row>
    <row r="10" spans="1:19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9.6506321946454516</v>
      </c>
      <c r="F10" s="22">
        <v>9.6288194247699206</v>
      </c>
      <c r="G10" s="22">
        <v>4.6977950035460179</v>
      </c>
      <c r="H10" s="22">
        <v>5.2009493412698165</v>
      </c>
      <c r="I10" s="22">
        <v>1.1719425129383432</v>
      </c>
      <c r="J10" s="22">
        <v>6.6917183862723695</v>
      </c>
      <c r="K10" s="22">
        <v>9.7921957659331742</v>
      </c>
      <c r="L10" s="22">
        <v>13.536914980515421</v>
      </c>
      <c r="M10" s="22">
        <v>7.0247768985564614</v>
      </c>
      <c r="N10" s="22">
        <v>19.238913192121714</v>
      </c>
      <c r="O10" s="22">
        <v>12.570698418521211</v>
      </c>
      <c r="P10" s="23">
        <v>26.924006368620621</v>
      </c>
      <c r="Q10" s="21">
        <v>26.924006368620621</v>
      </c>
      <c r="R10" s="24">
        <v>1.1719425129383432</v>
      </c>
      <c r="S10" s="25">
        <v>10.370938808390113</v>
      </c>
    </row>
    <row r="11" spans="1:19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85.873532928492679</v>
      </c>
      <c r="F11" s="22">
        <v>88.911546010408912</v>
      </c>
      <c r="G11" s="22">
        <v>47.440669635037487</v>
      </c>
      <c r="H11" s="22">
        <v>70.5888209998528</v>
      </c>
      <c r="I11" s="22">
        <v>35.374657766702242</v>
      </c>
      <c r="J11" s="22">
        <v>110.65057496468809</v>
      </c>
      <c r="K11" s="22">
        <v>76.262793753593598</v>
      </c>
      <c r="L11" s="22">
        <v>70.128158780552795</v>
      </c>
      <c r="M11" s="22">
        <v>56.268291287276256</v>
      </c>
      <c r="N11" s="22">
        <v>60.174518219603385</v>
      </c>
      <c r="O11" s="22">
        <v>48.859745182365458</v>
      </c>
      <c r="P11" s="23">
        <v>97.851379721601745</v>
      </c>
      <c r="Q11" s="21">
        <v>110.65057496468809</v>
      </c>
      <c r="R11" s="24">
        <v>35.374657766702242</v>
      </c>
      <c r="S11" s="25">
        <v>69.682452884062783</v>
      </c>
    </row>
    <row r="12" spans="1:19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64.011096338351493</v>
      </c>
      <c r="F12" s="22">
        <v>31.399797835400925</v>
      </c>
      <c r="G12" s="22">
        <v>15.243060498393303</v>
      </c>
      <c r="H12" s="22">
        <v>54.96614448901785</v>
      </c>
      <c r="I12" s="22">
        <v>4.8409114110494187</v>
      </c>
      <c r="J12" s="22">
        <v>82.88844224378272</v>
      </c>
      <c r="K12" s="22">
        <v>36.258186203494283</v>
      </c>
      <c r="L12" s="22">
        <v>46.637248344079651</v>
      </c>
      <c r="M12" s="22">
        <v>24.339697311755508</v>
      </c>
      <c r="N12" s="22">
        <v>49.198377226222838</v>
      </c>
      <c r="O12" s="22">
        <v>75.511729766960485</v>
      </c>
      <c r="P12" s="23">
        <v>102.18850176164015</v>
      </c>
      <c r="Q12" s="21">
        <v>102.18850176164015</v>
      </c>
      <c r="R12" s="24">
        <v>4.8409114110494187</v>
      </c>
      <c r="S12" s="25">
        <v>50.016530525711389</v>
      </c>
    </row>
    <row r="13" spans="1:19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26.345275717656737</v>
      </c>
      <c r="F13" s="22">
        <v>10.948238501611577</v>
      </c>
      <c r="G13" s="22">
        <v>2.43195759936195</v>
      </c>
      <c r="H13" s="22">
        <v>6.7043135872120345</v>
      </c>
      <c r="I13" s="22">
        <v>2.2406034956332355</v>
      </c>
      <c r="J13" s="22">
        <v>35.268835503488987</v>
      </c>
      <c r="K13" s="22">
        <v>24.580330277888667</v>
      </c>
      <c r="L13" s="22">
        <v>41.705218468779037</v>
      </c>
      <c r="M13" s="22">
        <v>15.137184134999018</v>
      </c>
      <c r="N13" s="22">
        <v>28.02691081733062</v>
      </c>
      <c r="O13" s="22">
        <v>43.455465239311387</v>
      </c>
      <c r="P13" s="23">
        <v>53.554223538083491</v>
      </c>
      <c r="Q13" s="21">
        <v>53.554223538083491</v>
      </c>
      <c r="R13" s="24">
        <v>2.2406034956332355</v>
      </c>
      <c r="S13" s="25">
        <v>24.393311659234623</v>
      </c>
    </row>
    <row r="14" spans="1:19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39.084691130705039</v>
      </c>
      <c r="F14" s="22">
        <v>33.525470322277307</v>
      </c>
      <c r="G14" s="22">
        <v>22.518781169568115</v>
      </c>
      <c r="H14" s="22">
        <v>24.215978688133966</v>
      </c>
      <c r="I14" s="22">
        <v>12.702601798289869</v>
      </c>
      <c r="J14" s="22">
        <v>53.190250783807286</v>
      </c>
      <c r="K14" s="22">
        <v>35.515988064812298</v>
      </c>
      <c r="L14" s="102">
        <v>42.747328218820151</v>
      </c>
      <c r="M14" s="22">
        <v>18.585209033848113</v>
      </c>
      <c r="N14" s="22" t="s">
        <v>46</v>
      </c>
      <c r="O14" s="22">
        <v>50.55871111161963</v>
      </c>
      <c r="P14" s="23">
        <v>50.724743680278522</v>
      </c>
      <c r="Q14" s="21">
        <v>53.190250783807286</v>
      </c>
      <c r="R14" s="24">
        <v>12.702601798289869</v>
      </c>
      <c r="S14" s="25">
        <v>35.066802684466666</v>
      </c>
    </row>
    <row r="15" spans="1:19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13.431646904771545</v>
      </c>
      <c r="F15" s="22">
        <v>15.627472645338802</v>
      </c>
      <c r="G15" s="22">
        <v>4.4280832096565454</v>
      </c>
      <c r="H15" s="22">
        <v>19.315817745102574</v>
      </c>
      <c r="I15" s="22">
        <v>2.7026151553218316</v>
      </c>
      <c r="J15" s="22">
        <v>66.082958504333249</v>
      </c>
      <c r="K15" s="22">
        <v>9.4226515693934605</v>
      </c>
      <c r="L15" s="22">
        <v>11.441904182359183</v>
      </c>
      <c r="M15" s="22">
        <v>6.8108559662822401</v>
      </c>
      <c r="N15" s="22">
        <v>18.318949016720346</v>
      </c>
      <c r="O15" s="22">
        <v>16.150837635404834</v>
      </c>
      <c r="P15" s="23">
        <v>16.664447127911934</v>
      </c>
      <c r="Q15" s="21">
        <v>66.082958504333249</v>
      </c>
      <c r="R15" s="24">
        <v>2.7026151553218316</v>
      </c>
      <c r="S15" s="25">
        <v>15.849476103737944</v>
      </c>
    </row>
    <row r="16" spans="1:19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2.4967299078458809</v>
      </c>
      <c r="F16" s="22">
        <v>0.97368093487533292</v>
      </c>
      <c r="G16" s="22">
        <v>0.93265597448040238</v>
      </c>
      <c r="H16" s="22">
        <v>0.52548015703355988</v>
      </c>
      <c r="I16" s="22">
        <v>0.24628897030769575</v>
      </c>
      <c r="J16" s="22">
        <v>1.890276618277726</v>
      </c>
      <c r="K16" s="22">
        <v>1.0558709779032982</v>
      </c>
      <c r="L16" s="22">
        <v>2.230263761329994</v>
      </c>
      <c r="M16" s="22">
        <v>3.2661544709001831</v>
      </c>
      <c r="N16" s="22">
        <v>5.6186540349535967</v>
      </c>
      <c r="O16" s="22">
        <v>5.0252646365290383</v>
      </c>
      <c r="P16" s="23">
        <v>2.2721340495576734</v>
      </c>
      <c r="Q16" s="21">
        <v>5.0252646365290383</v>
      </c>
      <c r="R16" s="24">
        <v>0.24628897030769575</v>
      </c>
      <c r="S16" s="25">
        <v>2.0841545592227915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34.450296520048745</v>
      </c>
      <c r="F17" s="22">
        <v>11.944151759390277</v>
      </c>
      <c r="G17" s="22">
        <v>8.3676650679638289</v>
      </c>
      <c r="H17" s="22">
        <v>1.9583763771059632</v>
      </c>
      <c r="I17" s="22">
        <v>3.7407126597343274</v>
      </c>
      <c r="J17" s="22">
        <v>9.9201488663457482</v>
      </c>
      <c r="K17" s="22">
        <v>17.988532607287095</v>
      </c>
      <c r="L17" s="22">
        <v>21.691236246289286</v>
      </c>
      <c r="M17" s="22">
        <v>8.8816146311950988</v>
      </c>
      <c r="N17" s="22">
        <v>24.306972357055169</v>
      </c>
      <c r="O17" s="22">
        <v>16.886181779116768</v>
      </c>
      <c r="P17" s="23">
        <v>34.918231406108816</v>
      </c>
      <c r="Q17" s="21">
        <v>34.918231406108816</v>
      </c>
      <c r="R17" s="24">
        <v>3.7407126597343274</v>
      </c>
      <c r="S17" s="25">
        <v>17.295995141359533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41.686158649135969</v>
      </c>
      <c r="F18" s="22">
        <v>10.037950185804586</v>
      </c>
      <c r="G18" s="22">
        <v>8.2346078698573653</v>
      </c>
      <c r="H18" s="22">
        <v>6.0498586164419086</v>
      </c>
      <c r="I18" s="22">
        <v>1.3874756735432676</v>
      </c>
      <c r="J18" s="22">
        <v>10.862052122169494</v>
      </c>
      <c r="K18" s="22">
        <v>20.907907363744222</v>
      </c>
      <c r="L18" s="22">
        <v>33.791335043518714</v>
      </c>
      <c r="M18" s="22">
        <v>20.719486064342657</v>
      </c>
      <c r="N18" s="22">
        <v>44.389564407568201</v>
      </c>
      <c r="O18" s="22">
        <v>37.534277586050194</v>
      </c>
      <c r="P18" s="23">
        <v>21.759312490186833</v>
      </c>
      <c r="Q18" s="21">
        <v>44.389564407568201</v>
      </c>
      <c r="R18" s="24">
        <v>1.3874756735432676</v>
      </c>
      <c r="S18" s="25">
        <v>20.814037668235034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19.269686287513082</v>
      </c>
      <c r="H19" s="40">
        <v>12.176547409922486</v>
      </c>
      <c r="I19" s="40">
        <v>4.4099348689093167</v>
      </c>
      <c r="J19" s="40">
        <v>27.331169393916259</v>
      </c>
      <c r="K19" s="40">
        <v>35.34123889330062</v>
      </c>
      <c r="L19" s="22">
        <v>47.250500896157774</v>
      </c>
      <c r="M19" s="22">
        <v>34.58907501736423</v>
      </c>
      <c r="N19" s="22">
        <v>51.564803492871242</v>
      </c>
      <c r="O19" s="22">
        <v>56.999277580928137</v>
      </c>
      <c r="P19" s="23">
        <v>61.052572427912096</v>
      </c>
      <c r="Q19" s="21">
        <v>61.052572427912096</v>
      </c>
      <c r="R19" s="24">
        <v>4.4099348689093167</v>
      </c>
      <c r="S19" s="25">
        <v>32.24210199076515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2.9274687082159772</v>
      </c>
      <c r="F20" s="22">
        <v>0.97895206164489168</v>
      </c>
      <c r="G20" s="22">
        <v>0.30995688254225306</v>
      </c>
      <c r="H20" s="22">
        <v>0.14988836303801106</v>
      </c>
      <c r="I20" s="104">
        <v>2.2404109668967588E-2</v>
      </c>
      <c r="J20" s="22">
        <v>2.9476817120414522</v>
      </c>
      <c r="K20" s="22">
        <v>1.5919195137256106</v>
      </c>
      <c r="L20" s="22">
        <v>2.011242579781042</v>
      </c>
      <c r="M20" s="22">
        <v>1.4052302559219256</v>
      </c>
      <c r="N20" s="22">
        <v>3.1187377561390952</v>
      </c>
      <c r="O20" s="22">
        <v>3.1504662774210463</v>
      </c>
      <c r="P20" s="23">
        <v>5.1702038050774188</v>
      </c>
      <c r="Q20" s="21">
        <v>5.1702038050774188</v>
      </c>
      <c r="R20" s="105">
        <v>2.2404109668967588E-2</v>
      </c>
      <c r="S20" s="25">
        <v>1.9141074298944978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23.443077895489683</v>
      </c>
      <c r="F21" s="22">
        <v>22.965361277732725</v>
      </c>
      <c r="G21" s="22">
        <v>34.721269641816527</v>
      </c>
      <c r="H21" s="22">
        <v>36.395394520926359</v>
      </c>
      <c r="I21" s="22">
        <v>19.822416957496319</v>
      </c>
      <c r="J21" s="22">
        <v>42.006005572537703</v>
      </c>
      <c r="K21" s="22">
        <v>15.517269205208127</v>
      </c>
      <c r="L21" s="22">
        <v>20.501180085453981</v>
      </c>
      <c r="M21" s="22">
        <v>14.507010172092604</v>
      </c>
      <c r="N21" s="22">
        <v>18.587438514901724</v>
      </c>
      <c r="O21" s="22">
        <v>24.948770405589549</v>
      </c>
      <c r="P21" s="23">
        <v>34.747555417644804</v>
      </c>
      <c r="Q21" s="21">
        <v>42.006005572537703</v>
      </c>
      <c r="R21" s="24">
        <v>14.507010172092604</v>
      </c>
      <c r="S21" s="25">
        <v>25.640656016828306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23.408130962480815</v>
      </c>
      <c r="F22" s="22">
        <v>12.902074101588623</v>
      </c>
      <c r="G22" s="22">
        <v>8.7139067119303526</v>
      </c>
      <c r="H22" s="22">
        <v>13.392681343758738</v>
      </c>
      <c r="I22" s="22">
        <v>7.8841732718428137</v>
      </c>
      <c r="J22" s="22">
        <v>30.570477222131814</v>
      </c>
      <c r="K22" s="22">
        <v>15.857388330081996</v>
      </c>
      <c r="L22" s="22">
        <v>21.917758932955024</v>
      </c>
      <c r="M22" s="22">
        <v>20.898609670462644</v>
      </c>
      <c r="N22" s="22">
        <v>28.052767039368156</v>
      </c>
      <c r="O22" s="22">
        <v>26.161444390437314</v>
      </c>
      <c r="P22" s="23">
        <v>31.684912754603236</v>
      </c>
      <c r="Q22" s="21">
        <v>31.684912754603236</v>
      </c>
      <c r="R22" s="24">
        <v>7.8841732718428137</v>
      </c>
      <c r="S22" s="25">
        <v>19.735600546223477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44.573340711491689</v>
      </c>
      <c r="F23" s="22">
        <v>29.849876714535352</v>
      </c>
      <c r="G23" s="22">
        <v>45.457188608234361</v>
      </c>
      <c r="H23" s="22">
        <v>39.673122447239209</v>
      </c>
      <c r="I23" s="22">
        <v>26.157588185995799</v>
      </c>
      <c r="J23" s="22">
        <v>45.721845605055869</v>
      </c>
      <c r="K23" s="22">
        <v>29.455389419513018</v>
      </c>
      <c r="L23" s="22">
        <v>36.396984471704073</v>
      </c>
      <c r="M23" s="22">
        <v>27.107139612772556</v>
      </c>
      <c r="N23" s="22">
        <v>39.584080229004606</v>
      </c>
      <c r="O23" s="22">
        <v>41.707294512289103</v>
      </c>
      <c r="P23" s="23">
        <v>33.630603414912137</v>
      </c>
      <c r="Q23" s="21">
        <v>45.721845605055869</v>
      </c>
      <c r="R23" s="24">
        <v>26.157588185995799</v>
      </c>
      <c r="S23" s="25">
        <v>36.758194700460066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38.249866659716176</v>
      </c>
      <c r="F24" s="22">
        <v>15.351015136316848</v>
      </c>
      <c r="G24" s="22">
        <v>8.0369197186489405</v>
      </c>
      <c r="H24" s="22">
        <v>8.9714154317560162</v>
      </c>
      <c r="I24" s="22">
        <v>12.408282802980718</v>
      </c>
      <c r="J24" s="22">
        <v>27.997551616502808</v>
      </c>
      <c r="K24" s="22">
        <v>29.602237375332894</v>
      </c>
      <c r="L24" s="22">
        <v>22.827314058933851</v>
      </c>
      <c r="M24" s="22">
        <v>32.050528431446857</v>
      </c>
      <c r="N24" s="22">
        <v>49.678340959392877</v>
      </c>
      <c r="O24" s="22">
        <v>48.866504788506823</v>
      </c>
      <c r="P24" s="23">
        <v>47.116884056554319</v>
      </c>
      <c r="Q24" s="21">
        <v>49.678340959392877</v>
      </c>
      <c r="R24" s="24">
        <v>8.0369197186489405</v>
      </c>
      <c r="S24" s="25">
        <v>27.423616674457506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20.050471226495869</v>
      </c>
      <c r="F25" s="22">
        <v>15.133614530550593</v>
      </c>
      <c r="G25" s="22">
        <v>5.1528407795026965</v>
      </c>
      <c r="H25" s="22">
        <v>2.7375422639356528</v>
      </c>
      <c r="I25" s="22">
        <v>0.32621109574968787</v>
      </c>
      <c r="J25" s="22">
        <v>13.744673783229823</v>
      </c>
      <c r="K25" s="22">
        <v>12.046817044781951</v>
      </c>
      <c r="L25" s="22">
        <v>16.14432594504925</v>
      </c>
      <c r="M25" s="22">
        <v>18.009440065402288</v>
      </c>
      <c r="N25" s="22">
        <v>23.233505343860635</v>
      </c>
      <c r="O25" s="22">
        <v>27.058107073772526</v>
      </c>
      <c r="P25" s="23">
        <v>20.512482008861639</v>
      </c>
      <c r="Q25" s="21">
        <v>27.058107073772526</v>
      </c>
      <c r="R25" s="24">
        <v>0.32621109574968787</v>
      </c>
      <c r="S25" s="25">
        <v>14.140751926134207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29.943999726027201</v>
      </c>
      <c r="F26" s="40">
        <v>39.269098349671076</v>
      </c>
      <c r="G26" s="40">
        <v>13.489303583009169</v>
      </c>
      <c r="H26" s="40">
        <v>7.2826018133612171</v>
      </c>
      <c r="I26" s="40">
        <v>14.687323812168403</v>
      </c>
      <c r="J26" s="40">
        <v>59.138989398504677</v>
      </c>
      <c r="K26" s="40">
        <v>52.301464312013835</v>
      </c>
      <c r="L26" s="40">
        <v>33.985874613378698</v>
      </c>
      <c r="M26" s="40">
        <v>13.741266155605773</v>
      </c>
      <c r="N26" s="40">
        <v>37.325683220711653</v>
      </c>
      <c r="O26" s="40">
        <v>69.252466401743249</v>
      </c>
      <c r="P26" s="41">
        <v>25.823783655074024</v>
      </c>
      <c r="Q26" s="21">
        <v>69.252466401743249</v>
      </c>
      <c r="R26" s="24">
        <v>7.2826018133612171</v>
      </c>
      <c r="S26" s="42">
        <v>31.960891267272565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38.776344603191092</v>
      </c>
      <c r="F27" s="22">
        <v>36.202515855025879</v>
      </c>
      <c r="G27" s="22">
        <v>27.481629524839807</v>
      </c>
      <c r="H27" s="22">
        <v>40.337410977850617</v>
      </c>
      <c r="I27" s="22">
        <v>30.173247287484656</v>
      </c>
      <c r="J27" s="22">
        <v>30.191482770350131</v>
      </c>
      <c r="K27" s="22">
        <v>33.450065749051902</v>
      </c>
      <c r="L27" s="22">
        <v>38.775236678261244</v>
      </c>
      <c r="M27" s="22">
        <v>28.036226237323543</v>
      </c>
      <c r="N27" s="22">
        <v>40.232285450112883</v>
      </c>
      <c r="O27" s="22">
        <v>70.960996767674189</v>
      </c>
      <c r="P27" s="23">
        <v>51.271593015690584</v>
      </c>
      <c r="Q27" s="21">
        <v>70.960996767674189</v>
      </c>
      <c r="R27" s="24">
        <v>27.481629524839807</v>
      </c>
      <c r="S27" s="25">
        <v>38.451493661721855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82.717828009753205</v>
      </c>
      <c r="F28" s="22">
        <v>81.058486245429734</v>
      </c>
      <c r="G28" s="22">
        <v>94.518019347994297</v>
      </c>
      <c r="H28" s="22">
        <v>87.431062642309286</v>
      </c>
      <c r="I28" s="22">
        <v>77.716477252714583</v>
      </c>
      <c r="J28" s="22">
        <v>84.243290915469018</v>
      </c>
      <c r="K28" s="22">
        <v>135.85655452961129</v>
      </c>
      <c r="L28" s="22">
        <v>139.54926207554715</v>
      </c>
      <c r="M28" s="22">
        <v>87.716415693389806</v>
      </c>
      <c r="N28" s="22">
        <v>95.214059967560004</v>
      </c>
      <c r="O28" s="22">
        <v>103.84671068345851</v>
      </c>
      <c r="P28" s="23">
        <v>119.19373094128966</v>
      </c>
      <c r="Q28" s="21">
        <v>139.54926207554715</v>
      </c>
      <c r="R28" s="24">
        <v>77.716477252714583</v>
      </c>
      <c r="S28" s="25">
        <v>101.49625284626838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155.81660069183656</v>
      </c>
      <c r="F29" s="44">
        <v>75.177146469129355</v>
      </c>
      <c r="G29" s="44">
        <v>105.69212005438493</v>
      </c>
      <c r="H29" s="44">
        <v>85.095940954710883</v>
      </c>
      <c r="I29" s="44">
        <v>73.477467187594712</v>
      </c>
      <c r="J29" s="44">
        <v>126.36509997398971</v>
      </c>
      <c r="K29" s="44">
        <v>245.41160223091663</v>
      </c>
      <c r="L29" s="44">
        <v>227.27789855730001</v>
      </c>
      <c r="M29" s="44">
        <v>134.76418524756767</v>
      </c>
      <c r="N29" s="44">
        <v>193.92502761202644</v>
      </c>
      <c r="O29" s="44">
        <v>127.54788885419859</v>
      </c>
      <c r="P29" s="45">
        <v>164.96481725725963</v>
      </c>
      <c r="Q29" s="43">
        <v>245.41160223091663</v>
      </c>
      <c r="R29" s="46">
        <v>73.477467187594712</v>
      </c>
      <c r="S29" s="47">
        <v>144.64076373502766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93" priority="5695" stopIfTrue="1">
      <formula>#REF!&gt;E30</formula>
    </cfRule>
  </conditionalFormatting>
  <conditionalFormatting sqref="E4:P29">
    <cfRule type="expression" dxfId="92" priority="5697">
      <formula>E4&lt;#REF!</formula>
    </cfRule>
  </conditionalFormatting>
  <conditionalFormatting sqref="S4:S29">
    <cfRule type="expression" dxfId="91" priority="5698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73" id="{BF4EC56E-AE3E-4BF1-A4DD-0A550B1CD091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474" id="{1778CCF4-E7BA-4FE2-9D3D-E97EAC20ACE6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1E2F956B-615E-45B8-A5F5-B4BE5564167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92394381-803B-4E9E-9E31-C210D198F2A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DBA248BC-563B-4846-8E81-FD13E259B0EB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V38"/>
  <sheetViews>
    <sheetView topLeftCell="C1" zoomScale="80" zoomScaleNormal="80" workbookViewId="0">
      <selection activeCell="S3" sqref="S3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7.375" style="27" customWidth="1"/>
    <col min="19" max="19" width="7.875" style="27" bestFit="1" customWidth="1"/>
    <col min="20" max="16384" width="9" style="27"/>
  </cols>
  <sheetData>
    <row r="1" spans="1:22" s="1" customFormat="1" x14ac:dyDescent="0.15">
      <c r="A1" s="36"/>
    </row>
    <row r="2" spans="1:22" s="2" customFormat="1" ht="20.100000000000001" customHeight="1" thickBot="1" x14ac:dyDescent="0.2">
      <c r="A2" s="36"/>
      <c r="C2" s="2" t="s">
        <v>73</v>
      </c>
      <c r="J2" s="2" t="s">
        <v>102</v>
      </c>
      <c r="Q2" s="2" t="s">
        <v>69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71.529668982298489</v>
      </c>
      <c r="F4" s="19">
        <v>78.902523735369058</v>
      </c>
      <c r="G4" s="19">
        <v>47.273134464235874</v>
      </c>
      <c r="H4" s="19">
        <v>32.489327092384215</v>
      </c>
      <c r="I4" s="19">
        <v>40.867257157258891</v>
      </c>
      <c r="J4" s="19">
        <v>91.098113052755963</v>
      </c>
      <c r="K4" s="19">
        <v>97.432912278697202</v>
      </c>
      <c r="L4" s="19">
        <v>101.02662046235116</v>
      </c>
      <c r="M4" s="19">
        <v>48.141330086141963</v>
      </c>
      <c r="N4" s="19">
        <v>49.867910474563452</v>
      </c>
      <c r="O4" s="19">
        <v>74.14974950330955</v>
      </c>
      <c r="P4" s="38">
        <v>111.11333384888573</v>
      </c>
      <c r="Q4" s="18">
        <v>111.11333384888573</v>
      </c>
      <c r="R4" s="20">
        <v>32.489327092384215</v>
      </c>
      <c r="S4" s="37">
        <v>70.615872572684665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42.317106930422831</v>
      </c>
      <c r="F5" s="22">
        <v>34.291150388177499</v>
      </c>
      <c r="G5" s="22">
        <v>11.423946867077092</v>
      </c>
      <c r="H5" s="22">
        <v>18.017096494726459</v>
      </c>
      <c r="I5" s="22">
        <v>18.398064610793256</v>
      </c>
      <c r="J5" s="22">
        <v>27.80668626539476</v>
      </c>
      <c r="K5" s="22">
        <v>32.222620705793815</v>
      </c>
      <c r="L5" s="22">
        <v>41.334259082291389</v>
      </c>
      <c r="M5" s="22">
        <v>25.965756603185294</v>
      </c>
      <c r="N5" s="22">
        <v>33.526986199041239</v>
      </c>
      <c r="O5" s="22">
        <v>32.504960964422025</v>
      </c>
      <c r="P5" s="23">
        <v>58.28589808423051</v>
      </c>
      <c r="Q5" s="21">
        <v>58.28589808423051</v>
      </c>
      <c r="R5" s="24">
        <v>11.423946867077092</v>
      </c>
      <c r="S5" s="25">
        <v>30.959530268673163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41.361367693185713</v>
      </c>
      <c r="F6" s="22">
        <v>35.128027521362206</v>
      </c>
      <c r="G6" s="22">
        <v>16.391515630667303</v>
      </c>
      <c r="H6" s="22">
        <v>16.209225937159477</v>
      </c>
      <c r="I6" s="22">
        <v>17.147581018075002</v>
      </c>
      <c r="J6" s="22">
        <v>31.295546566544701</v>
      </c>
      <c r="K6" s="22">
        <v>33.167665160616586</v>
      </c>
      <c r="L6" s="22">
        <v>37.669205479162969</v>
      </c>
      <c r="M6" s="22">
        <v>23.14118024528921</v>
      </c>
      <c r="N6" s="22">
        <v>31.856815692640943</v>
      </c>
      <c r="O6" s="22">
        <v>31.720404520272385</v>
      </c>
      <c r="P6" s="23">
        <v>56.668436057565955</v>
      </c>
      <c r="Q6" s="21">
        <v>56.668436057565955</v>
      </c>
      <c r="R6" s="24">
        <v>16.209225937159477</v>
      </c>
      <c r="S6" s="25">
        <v>30.650799484469211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22.464195218615984</v>
      </c>
      <c r="F7" s="22">
        <v>25.722807862463494</v>
      </c>
      <c r="G7" s="22">
        <v>15.086370717023101</v>
      </c>
      <c r="H7" s="22">
        <v>6.3764286111872472</v>
      </c>
      <c r="I7" s="22">
        <v>13.987000022656373</v>
      </c>
      <c r="J7" s="22">
        <v>24.449297962726405</v>
      </c>
      <c r="K7" s="22">
        <v>28.649590390049855</v>
      </c>
      <c r="L7" s="22">
        <v>40.780957055647953</v>
      </c>
      <c r="M7" s="22">
        <v>29.877178664328422</v>
      </c>
      <c r="N7" s="22">
        <v>22.068265706021332</v>
      </c>
      <c r="O7" s="22">
        <v>24.978140020956484</v>
      </c>
      <c r="P7" s="23">
        <v>28.11820576256234</v>
      </c>
      <c r="Q7" s="21">
        <v>40.780957055647953</v>
      </c>
      <c r="R7" s="24">
        <v>6.3764286111872472</v>
      </c>
      <c r="S7" s="25">
        <v>23.468727087076651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78.927861498119796</v>
      </c>
      <c r="F8" s="22">
        <v>36.976041004487797</v>
      </c>
      <c r="G8" s="22">
        <v>31.20360746700619</v>
      </c>
      <c r="H8" s="22">
        <v>17.404048248120738</v>
      </c>
      <c r="I8" s="22">
        <v>16.355650092852674</v>
      </c>
      <c r="J8" s="22">
        <v>27.360433961784043</v>
      </c>
      <c r="K8" s="22">
        <v>44.422491773206339</v>
      </c>
      <c r="L8" s="22">
        <v>62.293379974554036</v>
      </c>
      <c r="M8" s="22">
        <v>59.75182509914184</v>
      </c>
      <c r="N8" s="22">
        <v>93.050301746206287</v>
      </c>
      <c r="O8" s="22">
        <v>96.9293455998464</v>
      </c>
      <c r="P8" s="23">
        <v>65.555569970619175</v>
      </c>
      <c r="Q8" s="21">
        <v>96.9293455998464</v>
      </c>
      <c r="R8" s="24">
        <v>17.404048248120738</v>
      </c>
      <c r="S8" s="25">
        <v>53.409840461407747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51.011225632282937</v>
      </c>
      <c r="F9" s="22">
        <v>29.911415296800268</v>
      </c>
      <c r="G9" s="22">
        <v>17.681972621911633</v>
      </c>
      <c r="H9" s="22">
        <v>11.384296874757236</v>
      </c>
      <c r="I9" s="22">
        <v>10.678889101884163</v>
      </c>
      <c r="J9" s="22">
        <v>17.532267286417962</v>
      </c>
      <c r="K9" s="22">
        <v>25.603010200648846</v>
      </c>
      <c r="L9" s="22">
        <v>33.147073232579309</v>
      </c>
      <c r="M9" s="22">
        <v>24.972908315134447</v>
      </c>
      <c r="N9" s="22">
        <v>39.67240175785934</v>
      </c>
      <c r="O9" s="22">
        <v>54.696999424451363</v>
      </c>
      <c r="P9" s="23">
        <v>70.682030464683578</v>
      </c>
      <c r="Q9" s="21">
        <v>54.696999424451363</v>
      </c>
      <c r="R9" s="24">
        <v>11.384296874757236</v>
      </c>
      <c r="S9" s="25">
        <v>30.930442557235686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23.222274253535712</v>
      </c>
      <c r="F10" s="22">
        <v>21.806349851160029</v>
      </c>
      <c r="G10" s="22">
        <v>14.145459235558947</v>
      </c>
      <c r="H10" s="22">
        <v>6.3216050160421942</v>
      </c>
      <c r="I10" s="22">
        <v>17.616853292695893</v>
      </c>
      <c r="J10" s="22">
        <v>19.063737128877445</v>
      </c>
      <c r="K10" s="22">
        <v>21.68176204771742</v>
      </c>
      <c r="L10" s="22">
        <v>20.155829439586302</v>
      </c>
      <c r="M10" s="22">
        <v>6.6045108990748727</v>
      </c>
      <c r="N10" s="22">
        <v>15.736471963068025</v>
      </c>
      <c r="O10" s="22">
        <v>15.191833789657007</v>
      </c>
      <c r="P10" s="23">
        <v>33.511289882852971</v>
      </c>
      <c r="Q10" s="21">
        <v>33.511289882852971</v>
      </c>
      <c r="R10" s="24">
        <v>6.3216050160421942</v>
      </c>
      <c r="S10" s="25">
        <v>17.837527981640665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86.533003836763115</v>
      </c>
      <c r="F11" s="22">
        <v>103.03867769024052</v>
      </c>
      <c r="G11" s="22">
        <v>71.215153302168261</v>
      </c>
      <c r="H11" s="22">
        <v>74.397693936996902</v>
      </c>
      <c r="I11" s="22">
        <v>56.098401616570847</v>
      </c>
      <c r="J11" s="22">
        <v>106.08790265555039</v>
      </c>
      <c r="K11" s="22">
        <v>73.946547254607196</v>
      </c>
      <c r="L11" s="22">
        <v>71.036906267492711</v>
      </c>
      <c r="M11" s="22">
        <v>27.160712666471312</v>
      </c>
      <c r="N11" s="22">
        <v>46.127358892654492</v>
      </c>
      <c r="O11" s="22">
        <v>44.60719686255598</v>
      </c>
      <c r="P11" s="23">
        <v>77.326458214531968</v>
      </c>
      <c r="Q11" s="21">
        <v>106.08790265555039</v>
      </c>
      <c r="R11" s="24">
        <v>27.160712666471312</v>
      </c>
      <c r="S11" s="25">
        <v>69.920051697818195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91.405421282632403</v>
      </c>
      <c r="F12" s="22">
        <v>82.474508022405871</v>
      </c>
      <c r="G12" s="22">
        <v>62.547673531655221</v>
      </c>
      <c r="H12" s="22">
        <v>78.882509775038201</v>
      </c>
      <c r="I12" s="22">
        <v>51.751587249660993</v>
      </c>
      <c r="J12" s="22">
        <v>90.013562349959031</v>
      </c>
      <c r="K12" s="22">
        <v>52.081457837625393</v>
      </c>
      <c r="L12" s="22">
        <v>55.698900384637263</v>
      </c>
      <c r="M12" s="22">
        <v>32.584860274060439</v>
      </c>
      <c r="N12" s="22">
        <v>49.755818048531012</v>
      </c>
      <c r="O12" s="22">
        <v>80.61917624858124</v>
      </c>
      <c r="P12" s="23">
        <v>147.88468681813916</v>
      </c>
      <c r="Q12" s="21">
        <v>147.88468681813916</v>
      </c>
      <c r="R12" s="24">
        <v>49.755818048531012</v>
      </c>
      <c r="S12" s="25">
        <v>73.925286152931776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63.0843309206535</v>
      </c>
      <c r="F13" s="22">
        <v>58.425458099142332</v>
      </c>
      <c r="G13" s="22">
        <v>35.018166331032091</v>
      </c>
      <c r="H13" s="22">
        <v>27.868357487922705</v>
      </c>
      <c r="I13" s="22">
        <v>37.306775780799825</v>
      </c>
      <c r="J13" s="22">
        <v>50.374674740800131</v>
      </c>
      <c r="K13" s="22">
        <v>44.466262292683943</v>
      </c>
      <c r="L13" s="22">
        <v>53.165165951329513</v>
      </c>
      <c r="M13" s="22">
        <v>24.607029248421128</v>
      </c>
      <c r="N13" s="22">
        <v>32.531220740857954</v>
      </c>
      <c r="O13" s="22">
        <v>57.110723432177764</v>
      </c>
      <c r="P13" s="23">
        <v>76.102230198811867</v>
      </c>
      <c r="Q13" s="21">
        <v>76.102230198811867</v>
      </c>
      <c r="R13" s="24">
        <v>27.868357487922705</v>
      </c>
      <c r="S13" s="25">
        <v>46.872513971327805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62.820446794574273</v>
      </c>
      <c r="F14" s="22">
        <v>61.104525944792435</v>
      </c>
      <c r="G14" s="22">
        <v>50.995027853969688</v>
      </c>
      <c r="H14" s="22">
        <v>46.042118166130173</v>
      </c>
      <c r="I14" s="22">
        <v>39.845526865082547</v>
      </c>
      <c r="J14" s="22">
        <v>64.42462054195488</v>
      </c>
      <c r="K14" s="22">
        <v>48.132364703104251</v>
      </c>
      <c r="L14" s="102">
        <v>53.409348583166938</v>
      </c>
      <c r="M14" s="22">
        <v>26.489288283922885</v>
      </c>
      <c r="N14" s="22" t="s">
        <v>46</v>
      </c>
      <c r="O14" s="22">
        <v>57.647412472053915</v>
      </c>
      <c r="P14" s="23">
        <v>65.639876541469633</v>
      </c>
      <c r="Q14" s="21">
        <v>65.639876541469633</v>
      </c>
      <c r="R14" s="24">
        <v>39.845526865082547</v>
      </c>
      <c r="S14" s="25">
        <v>53.614958074135934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36.358891200617016</v>
      </c>
      <c r="F15" s="22">
        <v>45.995429241771497</v>
      </c>
      <c r="G15" s="22">
        <v>33.96823147711428</v>
      </c>
      <c r="H15" s="22">
        <v>37.836795214083025</v>
      </c>
      <c r="I15" s="22">
        <v>30.402560561926787</v>
      </c>
      <c r="J15" s="22">
        <v>51.985379704425441</v>
      </c>
      <c r="K15" s="22">
        <v>30.417304455969699</v>
      </c>
      <c r="L15" s="22">
        <v>27.001128048333548</v>
      </c>
      <c r="M15" s="22">
        <v>10.844064930976343</v>
      </c>
      <c r="N15" s="22">
        <v>20.559290193159303</v>
      </c>
      <c r="O15" s="22">
        <v>27.97325243001006</v>
      </c>
      <c r="P15" s="23">
        <v>34.555800147091176</v>
      </c>
      <c r="Q15" s="21">
        <v>51.985379704425441</v>
      </c>
      <c r="R15" s="24">
        <v>10.844064930976343</v>
      </c>
      <c r="S15" s="25">
        <v>32.134208010558993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14.612018183311099</v>
      </c>
      <c r="F16" s="22">
        <v>8.387956553535771</v>
      </c>
      <c r="G16" s="22">
        <v>5.3584971303008553</v>
      </c>
      <c r="H16" s="22">
        <v>2.6585295186760138</v>
      </c>
      <c r="I16" s="22">
        <v>6.6182426493431086</v>
      </c>
      <c r="J16" s="22">
        <v>7.8249609023229469</v>
      </c>
      <c r="K16" s="22">
        <v>12.266114099048378</v>
      </c>
      <c r="L16" s="22">
        <v>12.081230055080724</v>
      </c>
      <c r="M16" s="22">
        <v>4.8998730329615698</v>
      </c>
      <c r="N16" s="22">
        <v>6.3870620981113202</v>
      </c>
      <c r="O16" s="22">
        <v>13.446102972276281</v>
      </c>
      <c r="P16" s="23">
        <v>8.4459460844716308</v>
      </c>
      <c r="Q16" s="21">
        <v>14.612018183311099</v>
      </c>
      <c r="R16" s="24">
        <v>4.8998730329615698</v>
      </c>
      <c r="S16" s="25">
        <v>8.8119501811605154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44.706075050439573</v>
      </c>
      <c r="F17" s="22">
        <v>27.338468130138605</v>
      </c>
      <c r="G17" s="22">
        <v>20.58210251867505</v>
      </c>
      <c r="H17" s="22">
        <v>10.273107474668089</v>
      </c>
      <c r="I17" s="22">
        <v>16.700733591263237</v>
      </c>
      <c r="J17" s="22">
        <v>26.082416269060715</v>
      </c>
      <c r="K17" s="22">
        <v>27.007896314003318</v>
      </c>
      <c r="L17" s="22">
        <v>30.65192989795332</v>
      </c>
      <c r="M17" s="22">
        <v>10.836609229235446</v>
      </c>
      <c r="N17" s="22">
        <v>24.950299584535408</v>
      </c>
      <c r="O17" s="22">
        <v>27.213703103031172</v>
      </c>
      <c r="P17" s="23">
        <v>43.714821075169226</v>
      </c>
      <c r="Q17" s="21">
        <v>44.706075050439573</v>
      </c>
      <c r="R17" s="24">
        <v>10.836609229235446</v>
      </c>
      <c r="S17" s="25">
        <v>26.519504781566592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59.437357622293078</v>
      </c>
      <c r="F18" s="22">
        <v>30.149327774636433</v>
      </c>
      <c r="G18" s="22">
        <v>22.304396367454054</v>
      </c>
      <c r="H18" s="22">
        <v>15.458305959627584</v>
      </c>
      <c r="I18" s="22">
        <v>16.677590836299768</v>
      </c>
      <c r="J18" s="22">
        <v>21.247873007535553</v>
      </c>
      <c r="K18" s="22">
        <v>33.384659254162059</v>
      </c>
      <c r="L18" s="22">
        <v>42.972742327259191</v>
      </c>
      <c r="M18" s="22">
        <v>24.230290898992418</v>
      </c>
      <c r="N18" s="22">
        <v>55.312988822714551</v>
      </c>
      <c r="O18" s="22">
        <v>54.169146661508705</v>
      </c>
      <c r="P18" s="23">
        <v>33.835855236244178</v>
      </c>
      <c r="Q18" s="21">
        <v>59.437357622293078</v>
      </c>
      <c r="R18" s="24">
        <v>15.458305959627584</v>
      </c>
      <c r="S18" s="25">
        <v>33.509837575859109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33.074598847314078</v>
      </c>
      <c r="H19" s="40">
        <v>17.937118383606226</v>
      </c>
      <c r="I19" s="40">
        <v>15.770186166007246</v>
      </c>
      <c r="J19" s="40">
        <v>36.231612611167975</v>
      </c>
      <c r="K19" s="40">
        <v>35.296471768055049</v>
      </c>
      <c r="L19" s="22">
        <v>47.696823092159157</v>
      </c>
      <c r="M19" s="22">
        <v>28.189640528841114</v>
      </c>
      <c r="N19" s="22">
        <v>38.176163603300729</v>
      </c>
      <c r="O19" s="22">
        <v>59.683117709437965</v>
      </c>
      <c r="P19" s="23">
        <v>63.118434486670445</v>
      </c>
      <c r="Q19" s="21">
        <v>63.118434486670445</v>
      </c>
      <c r="R19" s="24">
        <v>15.770186166007246</v>
      </c>
      <c r="S19" s="25">
        <v>35.370392271006949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15.725035682959493</v>
      </c>
      <c r="F20" s="22">
        <v>7.5225547629837752</v>
      </c>
      <c r="G20" s="22">
        <v>5.9961594930703166</v>
      </c>
      <c r="H20" s="22">
        <v>3.2408015310786538</v>
      </c>
      <c r="I20" s="22">
        <v>14.447411489867793</v>
      </c>
      <c r="J20" s="22">
        <v>12.529116486568986</v>
      </c>
      <c r="K20" s="22">
        <v>7.7055546350917741</v>
      </c>
      <c r="L20" s="22">
        <v>8.4148624692268132</v>
      </c>
      <c r="M20" s="22">
        <v>4.3588534924346396</v>
      </c>
      <c r="N20" s="22">
        <v>6.2823648486446668</v>
      </c>
      <c r="O20" s="22">
        <v>13.803159770065358</v>
      </c>
      <c r="P20" s="23">
        <v>18.067689644324496</v>
      </c>
      <c r="Q20" s="21">
        <v>18.067689644324496</v>
      </c>
      <c r="R20" s="24">
        <v>3.2408015310786538</v>
      </c>
      <c r="S20" s="25">
        <v>9.6333758060784032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32.405734040988321</v>
      </c>
      <c r="F21" s="22">
        <v>40.037188357965647</v>
      </c>
      <c r="G21" s="22">
        <v>53.117955154893316</v>
      </c>
      <c r="H21" s="22">
        <v>52.828533887925239</v>
      </c>
      <c r="I21" s="22">
        <v>39.118223032468293</v>
      </c>
      <c r="J21" s="22">
        <v>49.800066294108063</v>
      </c>
      <c r="K21" s="22">
        <v>25.237706752653278</v>
      </c>
      <c r="L21" s="22">
        <v>27.541598195445999</v>
      </c>
      <c r="M21" s="22">
        <v>15.398418931630404</v>
      </c>
      <c r="N21" s="22">
        <v>20.64682012334363</v>
      </c>
      <c r="O21" s="22">
        <v>28.249933656887549</v>
      </c>
      <c r="P21" s="23">
        <v>42.4888390161411</v>
      </c>
      <c r="Q21" s="21">
        <v>53.117955154893316</v>
      </c>
      <c r="R21" s="24">
        <v>15.398418931630404</v>
      </c>
      <c r="S21" s="25">
        <v>35.584819535960051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39.253679400888018</v>
      </c>
      <c r="F22" s="22">
        <v>37.552181981986173</v>
      </c>
      <c r="G22" s="22">
        <v>28.161532851933828</v>
      </c>
      <c r="H22" s="22">
        <v>28.1763750426657</v>
      </c>
      <c r="I22" s="22">
        <v>32.399578184604223</v>
      </c>
      <c r="J22" s="22">
        <v>48.553483230754345</v>
      </c>
      <c r="K22" s="22">
        <v>30.046505683732061</v>
      </c>
      <c r="L22" s="22">
        <v>35.542550370674029</v>
      </c>
      <c r="M22" s="22">
        <v>18.634307037106161</v>
      </c>
      <c r="N22" s="22">
        <v>21.337868709516464</v>
      </c>
      <c r="O22" s="22">
        <v>25.896298921580648</v>
      </c>
      <c r="P22" s="23">
        <v>36.202907766425106</v>
      </c>
      <c r="Q22" s="21">
        <v>48.553483230754345</v>
      </c>
      <c r="R22" s="24">
        <v>18.634307037106161</v>
      </c>
      <c r="S22" s="25">
        <v>31.806533446919175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46.975556903385311</v>
      </c>
      <c r="F23" s="22">
        <v>49.677325738858912</v>
      </c>
      <c r="G23" s="22">
        <v>67.549789033882462</v>
      </c>
      <c r="H23" s="22">
        <v>59.95492109320179</v>
      </c>
      <c r="I23" s="22">
        <v>57.790977252734443</v>
      </c>
      <c r="J23" s="22">
        <v>68.490193509205454</v>
      </c>
      <c r="K23" s="22">
        <v>43.369874279034569</v>
      </c>
      <c r="L23" s="22">
        <v>49.489581688075582</v>
      </c>
      <c r="M23" s="22">
        <v>30.952321196398554</v>
      </c>
      <c r="N23" s="22">
        <v>39.349010857673605</v>
      </c>
      <c r="O23" s="22">
        <v>48.668161796632496</v>
      </c>
      <c r="P23" s="23">
        <v>41.938837973795401</v>
      </c>
      <c r="Q23" s="21">
        <v>68.490193509205454</v>
      </c>
      <c r="R23" s="24">
        <v>30.952321196398554</v>
      </c>
      <c r="S23" s="25">
        <v>51.072120002613076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54.554012137454713</v>
      </c>
      <c r="F24" s="22">
        <v>34.335146328952121</v>
      </c>
      <c r="G24" s="22">
        <v>23.007228656659372</v>
      </c>
      <c r="H24" s="22">
        <v>23.515314850820879</v>
      </c>
      <c r="I24" s="22">
        <v>27.067652340361505</v>
      </c>
      <c r="J24" s="22">
        <v>43.999564327748459</v>
      </c>
      <c r="K24" s="22">
        <v>48.066532516846749</v>
      </c>
      <c r="L24" s="22">
        <v>35.072885185068046</v>
      </c>
      <c r="M24" s="22">
        <v>34.073403869318355</v>
      </c>
      <c r="N24" s="22">
        <v>52.861612302001724</v>
      </c>
      <c r="O24" s="22">
        <v>61.09776753247219</v>
      </c>
      <c r="P24" s="23">
        <v>61.887285354645648</v>
      </c>
      <c r="Q24" s="21">
        <v>61.887285354645648</v>
      </c>
      <c r="R24" s="24">
        <v>23.007228656659372</v>
      </c>
      <c r="S24" s="25">
        <v>40.630427255601894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34.568679343467792</v>
      </c>
      <c r="F25" s="22">
        <v>27.426558172984116</v>
      </c>
      <c r="G25" s="22">
        <v>11.657245858789427</v>
      </c>
      <c r="H25" s="22">
        <v>9.5921621835092807</v>
      </c>
      <c r="I25" s="22">
        <v>18.242687753015588</v>
      </c>
      <c r="J25" s="22">
        <v>31.086317594838633</v>
      </c>
      <c r="K25" s="22">
        <v>37.711934702156036</v>
      </c>
      <c r="L25" s="22">
        <v>30.596089733684185</v>
      </c>
      <c r="M25" s="22">
        <v>25.656477969159141</v>
      </c>
      <c r="N25" s="22">
        <v>34.0792650908</v>
      </c>
      <c r="O25" s="22">
        <v>39.774376089263178</v>
      </c>
      <c r="P25" s="23">
        <v>37.608936079109178</v>
      </c>
      <c r="Q25" s="21">
        <v>39.774376089263178</v>
      </c>
      <c r="R25" s="24">
        <v>9.5921621835092807</v>
      </c>
      <c r="S25" s="25">
        <v>27.593952756998807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52.2967329315412</v>
      </c>
      <c r="F26" s="40">
        <v>58.895913846116599</v>
      </c>
      <c r="G26" s="40">
        <v>29.586214805066767</v>
      </c>
      <c r="H26" s="40">
        <v>17.809996860579695</v>
      </c>
      <c r="I26" s="40">
        <v>35.131324807652774</v>
      </c>
      <c r="J26" s="40">
        <v>75.254229589599859</v>
      </c>
      <c r="K26" s="40">
        <v>70.75013993289204</v>
      </c>
      <c r="L26" s="40">
        <v>48.394706259304321</v>
      </c>
      <c r="M26" s="40">
        <v>21.557564378640986</v>
      </c>
      <c r="N26" s="40">
        <v>45.14506644724149</v>
      </c>
      <c r="O26" s="40">
        <v>75.528072687824519</v>
      </c>
      <c r="P26" s="41">
        <v>38.465656945376828</v>
      </c>
      <c r="Q26" s="21">
        <v>75.528072687824519</v>
      </c>
      <c r="R26" s="24">
        <v>17.809996860579695</v>
      </c>
      <c r="S26" s="42">
        <v>46.380065830567304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50.968716503453003</v>
      </c>
      <c r="F27" s="22">
        <v>44.016653282809614</v>
      </c>
      <c r="G27" s="22">
        <v>29.640967340717133</v>
      </c>
      <c r="H27" s="22">
        <v>42.583901576179663</v>
      </c>
      <c r="I27" s="22">
        <v>35.233690959476547</v>
      </c>
      <c r="J27" s="22">
        <v>37.757336667007486</v>
      </c>
      <c r="K27" s="22">
        <v>46.049956021083666</v>
      </c>
      <c r="L27" s="22">
        <v>50.891975144246025</v>
      </c>
      <c r="M27" s="22">
        <v>36.404481680876451</v>
      </c>
      <c r="N27" s="22">
        <v>47.660249130749463</v>
      </c>
      <c r="O27" s="22">
        <v>82.569897120839414</v>
      </c>
      <c r="P27" s="23">
        <v>66.823485021725261</v>
      </c>
      <c r="Q27" s="21">
        <v>82.569897120839414</v>
      </c>
      <c r="R27" s="24">
        <v>29.640967340717133</v>
      </c>
      <c r="S27" s="25">
        <v>47.19480314526843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100.9571175091632</v>
      </c>
      <c r="F28" s="22">
        <v>90.869925690815208</v>
      </c>
      <c r="G28" s="22">
        <v>93.597872913820893</v>
      </c>
      <c r="H28" s="22">
        <v>85.843575099019745</v>
      </c>
      <c r="I28" s="22">
        <v>89.17007267117728</v>
      </c>
      <c r="J28" s="22">
        <v>84.365806227024493</v>
      </c>
      <c r="K28" s="22">
        <v>139.61074076969186</v>
      </c>
      <c r="L28" s="22">
        <v>141.84050692608335</v>
      </c>
      <c r="M28" s="22">
        <v>88.737809425136874</v>
      </c>
      <c r="N28" s="22">
        <v>100.53555341724294</v>
      </c>
      <c r="O28" s="22">
        <v>108.17916418026854</v>
      </c>
      <c r="P28" s="23">
        <v>127.87332838944845</v>
      </c>
      <c r="Q28" s="21">
        <v>141.84050692608335</v>
      </c>
      <c r="R28" s="24">
        <v>84.365806227024493</v>
      </c>
      <c r="S28" s="25">
        <v>105.82054341684817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174.48243189588766</v>
      </c>
      <c r="F29" s="44">
        <v>85.568245207737249</v>
      </c>
      <c r="G29" s="44">
        <v>104.05532494941309</v>
      </c>
      <c r="H29" s="44">
        <v>84.790892681133954</v>
      </c>
      <c r="I29" s="44">
        <v>79.694118277979769</v>
      </c>
      <c r="J29" s="44">
        <v>131.44249955020692</v>
      </c>
      <c r="K29" s="44">
        <v>244.8224448508295</v>
      </c>
      <c r="L29" s="44">
        <v>225.19540114845466</v>
      </c>
      <c r="M29" s="44">
        <v>134.904638337439</v>
      </c>
      <c r="N29" s="44">
        <v>196.38349931659684</v>
      </c>
      <c r="O29" s="44">
        <v>132.64173622408813</v>
      </c>
      <c r="P29" s="45">
        <v>177.02958424167139</v>
      </c>
      <c r="Q29" s="43">
        <v>244.8224448508295</v>
      </c>
      <c r="R29" s="46">
        <v>79.694118277979769</v>
      </c>
      <c r="S29" s="47">
        <v>148.75744279551586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85" priority="5711">
      <formula>#REF!&gt;E30</formula>
    </cfRule>
  </conditionalFormatting>
  <conditionalFormatting sqref="E4:P29">
    <cfRule type="expression" dxfId="84" priority="5713">
      <formula>E4&lt;#REF!</formula>
    </cfRule>
  </conditionalFormatting>
  <conditionalFormatting sqref="S4:S29">
    <cfRule type="expression" dxfId="83" priority="5714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ignoredErrors>
    <ignoredError sqref="Q30:R30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90" id="{6B842E43-2800-4B47-827E-3968746DB7EC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491" id="{6E72A29D-696F-4592-BEBC-4DCED3F6C7DD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94CBE390-6C64-4D38-B833-F594E3751FF9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23F49736-99DA-44DF-9765-BCB9A808169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CB35689E-9A19-4C58-9497-5B44A177D3B5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S38"/>
  <sheetViews>
    <sheetView zoomScale="80" zoomScaleNormal="80" workbookViewId="0">
      <selection activeCell="X47" sqref="X47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1" spans="1:19" s="1" customFormat="1" x14ac:dyDescent="0.15">
      <c r="A1" s="36"/>
    </row>
    <row r="2" spans="1:19" s="2" customFormat="1" ht="20.100000000000001" customHeight="1" thickBot="1" x14ac:dyDescent="0.2">
      <c r="A2" s="36"/>
      <c r="C2" s="2" t="s">
        <v>74</v>
      </c>
      <c r="J2" s="2" t="s">
        <v>102</v>
      </c>
      <c r="Q2" s="2" t="s">
        <v>69</v>
      </c>
    </row>
    <row r="3" spans="1:19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</row>
    <row r="4" spans="1:19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2.1964376010240088</v>
      </c>
      <c r="F4" s="19">
        <v>3.0203454719895806</v>
      </c>
      <c r="G4" s="19">
        <v>2.2854969264565099</v>
      </c>
      <c r="H4" s="19">
        <v>1.6110645289955747</v>
      </c>
      <c r="I4" s="19">
        <v>2.0156003423431175</v>
      </c>
      <c r="J4" s="19">
        <v>2.7738782775658533</v>
      </c>
      <c r="K4" s="19">
        <v>2.9211714502952622</v>
      </c>
      <c r="L4" s="19">
        <v>3.6712776417439166</v>
      </c>
      <c r="M4" s="19">
        <v>3.1227584174588632</v>
      </c>
      <c r="N4" s="19">
        <v>2.437400349198426</v>
      </c>
      <c r="O4" s="19">
        <v>3.5643449367096158</v>
      </c>
      <c r="P4" s="38">
        <v>4.3683874063338193</v>
      </c>
      <c r="Q4" s="18">
        <v>4.3683874063338193</v>
      </c>
      <c r="R4" s="20">
        <v>1.6110645289955747</v>
      </c>
      <c r="S4" s="37">
        <v>2.8434103453526642</v>
      </c>
    </row>
    <row r="5" spans="1:19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2.1452390849025287</v>
      </c>
      <c r="F5" s="22">
        <v>2.5927209236621089</v>
      </c>
      <c r="G5" s="22">
        <v>1.2296616559629665</v>
      </c>
      <c r="H5" s="22">
        <v>1.5524711226932113</v>
      </c>
      <c r="I5" s="22">
        <v>2.0093812116489982</v>
      </c>
      <c r="J5" s="22">
        <v>2.035238752907591</v>
      </c>
      <c r="K5" s="22">
        <v>1.9195419506258085</v>
      </c>
      <c r="L5" s="22">
        <v>2.5528313122521906</v>
      </c>
      <c r="M5" s="22">
        <v>2.1890906620448236</v>
      </c>
      <c r="N5" s="22">
        <v>2.8871660456898209</v>
      </c>
      <c r="O5" s="22">
        <v>2.8596824008046324</v>
      </c>
      <c r="P5" s="23">
        <v>3.2550764225310376</v>
      </c>
      <c r="Q5" s="21">
        <v>3.2550764225310376</v>
      </c>
      <c r="R5" s="24">
        <v>1.2296616559629665</v>
      </c>
      <c r="S5" s="25">
        <v>2.2399504453969663</v>
      </c>
    </row>
    <row r="6" spans="1:19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1.7174703185097993</v>
      </c>
      <c r="F6" s="22">
        <v>1.9463702839086314</v>
      </c>
      <c r="G6" s="22">
        <v>1.1562173840279903</v>
      </c>
      <c r="H6" s="22">
        <v>1.0565275725579748</v>
      </c>
      <c r="I6" s="22">
        <v>1.4659427112467682</v>
      </c>
      <c r="J6" s="22">
        <v>1.6571517664677855</v>
      </c>
      <c r="K6" s="22">
        <v>1.6736906981197819</v>
      </c>
      <c r="L6" s="22">
        <v>1.8877920402109216</v>
      </c>
      <c r="M6" s="22">
        <v>1.5174692955057572</v>
      </c>
      <c r="N6" s="22">
        <v>1.8881087272674761</v>
      </c>
      <c r="O6" s="22">
        <v>1.8629313386437789</v>
      </c>
      <c r="P6" s="23">
        <v>2.2692231548097004</v>
      </c>
      <c r="Q6" s="21">
        <v>2.2692231548097004</v>
      </c>
      <c r="R6" s="24">
        <v>1.0565275725579748</v>
      </c>
      <c r="S6" s="25">
        <v>1.6620891599816128</v>
      </c>
    </row>
    <row r="7" spans="1:19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2.6447420517696978</v>
      </c>
      <c r="F7" s="22">
        <v>2.8447774745885432</v>
      </c>
      <c r="G7" s="22">
        <v>1.729688392131957</v>
      </c>
      <c r="H7" s="22">
        <v>1.8821518419518544</v>
      </c>
      <c r="I7" s="22">
        <v>3.1272446615621696</v>
      </c>
      <c r="J7" s="22">
        <v>2.6076981890894135</v>
      </c>
      <c r="K7" s="22">
        <v>2.8817614995722236</v>
      </c>
      <c r="L7" s="22">
        <v>3.4248740571526914</v>
      </c>
      <c r="M7" s="22">
        <v>2.9504575747585</v>
      </c>
      <c r="N7" s="22">
        <v>2.6664540080289947</v>
      </c>
      <c r="O7" s="22">
        <v>2.5621941644999366</v>
      </c>
      <c r="P7" s="23">
        <v>2.3062383965042303</v>
      </c>
      <c r="Q7" s="21">
        <v>3.4248740571526914</v>
      </c>
      <c r="R7" s="24">
        <v>1.8821518419518544</v>
      </c>
      <c r="S7" s="25">
        <v>2.6542506160228969</v>
      </c>
    </row>
    <row r="8" spans="1:19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3.0096259024624921</v>
      </c>
      <c r="F8" s="22">
        <v>2.0637721184267539</v>
      </c>
      <c r="G8" s="22">
        <v>1.8365903725562789</v>
      </c>
      <c r="H8" s="22">
        <v>1.2573730759368347</v>
      </c>
      <c r="I8" s="22">
        <v>2.4565189524031679</v>
      </c>
      <c r="J8" s="22">
        <v>3.0245917684531349</v>
      </c>
      <c r="K8" s="22">
        <v>2.829598883678405</v>
      </c>
      <c r="L8" s="22">
        <v>3.4715799779654408</v>
      </c>
      <c r="M8" s="22">
        <v>2.2930913155678989</v>
      </c>
      <c r="N8" s="22">
        <v>3.6284882756595995</v>
      </c>
      <c r="O8" s="22">
        <v>4.4323742833557969</v>
      </c>
      <c r="P8" s="23">
        <v>3.3654959737750816</v>
      </c>
      <c r="Q8" s="21">
        <v>4.4323742833557969</v>
      </c>
      <c r="R8" s="24">
        <v>1.2573730759368347</v>
      </c>
      <c r="S8" s="25">
        <v>2.8038514339842902</v>
      </c>
    </row>
    <row r="9" spans="1:19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2.3895795048576809</v>
      </c>
      <c r="F9" s="22">
        <v>2.3193178488515445</v>
      </c>
      <c r="G9" s="22">
        <v>1.6442764960145575</v>
      </c>
      <c r="H9" s="22">
        <v>1.5620891877034528</v>
      </c>
      <c r="I9" s="22">
        <v>1.9948975400056905</v>
      </c>
      <c r="J9" s="22">
        <v>2.148894155879042</v>
      </c>
      <c r="K9" s="22">
        <v>2.7770003015839921</v>
      </c>
      <c r="L9" s="22">
        <v>2.6349849808617858</v>
      </c>
      <c r="M9" s="22">
        <v>1.8292078038846695</v>
      </c>
      <c r="N9" s="22">
        <v>2.6092760297475803</v>
      </c>
      <c r="O9" s="22">
        <v>3.6589077919981188</v>
      </c>
      <c r="P9" s="23">
        <v>2.7640621810884127</v>
      </c>
      <c r="Q9" s="21">
        <v>3.6589077919981188</v>
      </c>
      <c r="R9" s="24">
        <v>1.5620891877034528</v>
      </c>
      <c r="S9" s="25">
        <v>2.3388072743213408</v>
      </c>
    </row>
    <row r="10" spans="1:19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3.591067931128503</v>
      </c>
      <c r="F10" s="22">
        <v>4.1766437850542442</v>
      </c>
      <c r="G10" s="22">
        <v>3.8275668733680601</v>
      </c>
      <c r="H10" s="22">
        <v>2.3440513290808611</v>
      </c>
      <c r="I10" s="22">
        <v>3.1672818952559467</v>
      </c>
      <c r="J10" s="22">
        <v>3.686967344989887</v>
      </c>
      <c r="K10" s="22">
        <v>3.2080149767687347</v>
      </c>
      <c r="L10" s="22">
        <v>4.1262733664660542</v>
      </c>
      <c r="M10" s="22">
        <v>2.9993657452271427</v>
      </c>
      <c r="N10" s="22">
        <v>4.6669306641846857</v>
      </c>
      <c r="O10" s="22">
        <v>4.6129913339807258</v>
      </c>
      <c r="P10" s="23">
        <v>5.4270260541295769</v>
      </c>
      <c r="Q10" s="21">
        <v>5.4270260541295769</v>
      </c>
      <c r="R10" s="24">
        <v>2.3440513290808611</v>
      </c>
      <c r="S10" s="25">
        <v>3.827205385899159</v>
      </c>
    </row>
    <row r="11" spans="1:19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1.4983693844363699</v>
      </c>
      <c r="F11" s="22">
        <v>1.625861764715441</v>
      </c>
      <c r="G11" s="22">
        <v>1.2161931988633228</v>
      </c>
      <c r="H11" s="104">
        <v>0</v>
      </c>
      <c r="I11" s="22">
        <v>0.91641116730866157</v>
      </c>
      <c r="J11" s="22">
        <v>4.0626104931016203</v>
      </c>
      <c r="K11" s="22">
        <v>4.6068420347439378</v>
      </c>
      <c r="L11" s="22">
        <v>5.482408001674993</v>
      </c>
      <c r="M11" s="22">
        <v>3.6967168088926474</v>
      </c>
      <c r="N11" s="22">
        <v>4.9398254547253586</v>
      </c>
      <c r="O11" s="22">
        <v>3.8523678115888216</v>
      </c>
      <c r="P11" s="23">
        <v>3.8628130397706708</v>
      </c>
      <c r="Q11" s="21">
        <v>5.482408001674993</v>
      </c>
      <c r="R11" s="105">
        <v>0</v>
      </c>
      <c r="S11" s="25">
        <v>2.9954493964404687</v>
      </c>
    </row>
    <row r="12" spans="1:19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4.5798438431695478</v>
      </c>
      <c r="F12" s="22">
        <v>3.9929814864518511</v>
      </c>
      <c r="G12" s="22">
        <v>3.5895365010992943</v>
      </c>
      <c r="H12" s="22">
        <v>3.9199174292567625</v>
      </c>
      <c r="I12" s="22">
        <v>4.0127893085256545</v>
      </c>
      <c r="J12" s="22">
        <v>4.1223229773539769</v>
      </c>
      <c r="K12" s="22">
        <v>3.3022302709257252</v>
      </c>
      <c r="L12" s="22">
        <v>4.0155768599799151</v>
      </c>
      <c r="M12" s="22">
        <v>3.3501052007479819</v>
      </c>
      <c r="N12" s="22">
        <v>4.3218899185181296</v>
      </c>
      <c r="O12" s="22">
        <v>5.9073337996697495</v>
      </c>
      <c r="P12" s="23">
        <v>6.3758012640026012</v>
      </c>
      <c r="Q12" s="21">
        <v>6.3758012640026012</v>
      </c>
      <c r="R12" s="24">
        <v>3.3022302709257252</v>
      </c>
      <c r="S12" s="25">
        <v>4.3031199059687681</v>
      </c>
    </row>
    <row r="13" spans="1:19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3.7876138538239092</v>
      </c>
      <c r="F13" s="22">
        <v>4.3006305343159061</v>
      </c>
      <c r="G13" s="22">
        <v>3.0207627436237416</v>
      </c>
      <c r="H13" s="22">
        <v>2.6303637396987778</v>
      </c>
      <c r="I13" s="22">
        <v>2.1763350938246142</v>
      </c>
      <c r="J13" s="22">
        <v>2.3876410540674771</v>
      </c>
      <c r="K13" s="22">
        <v>2.4446636438154599</v>
      </c>
      <c r="L13" s="22">
        <v>3.1609648399396821</v>
      </c>
      <c r="M13" s="22">
        <v>2.1727172945505306</v>
      </c>
      <c r="N13" s="22">
        <v>2.5938096091385874</v>
      </c>
      <c r="O13" s="22">
        <v>4.8127466834856953</v>
      </c>
      <c r="P13" s="23">
        <v>4.3997441352193478</v>
      </c>
      <c r="Q13" s="21">
        <v>4.8127466834856953</v>
      </c>
      <c r="R13" s="24">
        <v>2.1763350938246142</v>
      </c>
      <c r="S13" s="25">
        <v>3.1593854000348327</v>
      </c>
    </row>
    <row r="14" spans="1:19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3.4844810970654447</v>
      </c>
      <c r="F14" s="22">
        <v>3.4323153702649867</v>
      </c>
      <c r="G14" s="22">
        <v>3.1175435097938817</v>
      </c>
      <c r="H14" s="22">
        <v>2.9521728088817794</v>
      </c>
      <c r="I14" s="22">
        <v>2.814694312433307</v>
      </c>
      <c r="J14" s="22">
        <v>3.5136261180137094</v>
      </c>
      <c r="K14" s="22">
        <v>3.7301541611266633</v>
      </c>
      <c r="L14" s="102">
        <v>4.9796683296428546</v>
      </c>
      <c r="M14" s="22">
        <v>3.5370299831310876</v>
      </c>
      <c r="N14" s="22" t="s">
        <v>46</v>
      </c>
      <c r="O14" s="22">
        <v>4.4424779590387429</v>
      </c>
      <c r="P14" s="23">
        <v>3.4781751935831813</v>
      </c>
      <c r="Q14" s="21">
        <v>4.4424779590387429</v>
      </c>
      <c r="R14" s="24">
        <v>2.814694312433307</v>
      </c>
      <c r="S14" s="25">
        <v>3.5604272441709139</v>
      </c>
    </row>
    <row r="15" spans="1:19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0.80309087087759956</v>
      </c>
      <c r="F15" s="22">
        <v>1.2174275708699753</v>
      </c>
      <c r="G15" s="22">
        <v>1.0120907646122705</v>
      </c>
      <c r="H15" s="104">
        <v>0</v>
      </c>
      <c r="I15" s="22">
        <v>0.89010465072326916</v>
      </c>
      <c r="J15" s="22">
        <v>4.0294051277716356</v>
      </c>
      <c r="K15" s="22">
        <v>3.0608872225999644</v>
      </c>
      <c r="L15" s="22">
        <v>4.2813622146216748</v>
      </c>
      <c r="M15" s="22">
        <v>4.2982347962842073</v>
      </c>
      <c r="N15" s="22">
        <v>4.9108687045108379</v>
      </c>
      <c r="O15" s="22">
        <v>3.3961479867907225</v>
      </c>
      <c r="P15" s="23">
        <v>2.4212780066512591</v>
      </c>
      <c r="Q15" s="21">
        <v>4.9108687045108379</v>
      </c>
      <c r="R15" s="105">
        <v>0</v>
      </c>
      <c r="S15" s="25">
        <v>2.5225547149459167</v>
      </c>
    </row>
    <row r="16" spans="1:19" ht="13.5" customHeight="1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1.6634114478975655</v>
      </c>
      <c r="F16" s="22">
        <v>1.3806820507405593</v>
      </c>
      <c r="G16" s="22">
        <v>1.4765878611614596</v>
      </c>
      <c r="H16" s="22">
        <v>1.256268729127461</v>
      </c>
      <c r="I16" s="22">
        <v>2.0445152036353842</v>
      </c>
      <c r="J16" s="22">
        <v>1.3446939154818045</v>
      </c>
      <c r="K16" s="22">
        <v>1.6760016490216409</v>
      </c>
      <c r="L16" s="22">
        <v>1.9916671425319503</v>
      </c>
      <c r="M16" s="22">
        <v>1.474035753735585</v>
      </c>
      <c r="N16" s="22">
        <v>1.7073434835890526</v>
      </c>
      <c r="O16" s="22">
        <v>2.3594825593458975</v>
      </c>
      <c r="P16" s="23">
        <v>1.5420375161132327</v>
      </c>
      <c r="Q16" s="21">
        <v>2.3594825593458975</v>
      </c>
      <c r="R16" s="24">
        <v>1.3446939154818045</v>
      </c>
      <c r="S16" s="25">
        <v>1.6680287345680367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2.7433891732295477</v>
      </c>
      <c r="F17" s="22">
        <v>2.4251051417566067</v>
      </c>
      <c r="G17" s="22">
        <v>2.3479701111152824</v>
      </c>
      <c r="H17" s="22">
        <v>2.0981595762124079</v>
      </c>
      <c r="I17" s="22">
        <v>4.1676255736318959</v>
      </c>
      <c r="J17" s="22">
        <v>2.2292797753187621</v>
      </c>
      <c r="K17" s="22">
        <v>2.8755604471083558</v>
      </c>
      <c r="L17" s="22">
        <v>3.1840650614530883</v>
      </c>
      <c r="M17" s="22">
        <v>1.5161625367584766</v>
      </c>
      <c r="N17" s="22">
        <v>2.3079708086737414</v>
      </c>
      <c r="O17" s="22">
        <v>3.6471973230866519</v>
      </c>
      <c r="P17" s="23">
        <v>3.7969172991136406</v>
      </c>
      <c r="Q17" s="21">
        <v>4.1676255736318959</v>
      </c>
      <c r="R17" s="24">
        <v>1.5161625367584766</v>
      </c>
      <c r="S17" s="25">
        <v>2.802348409977637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4.1946336406202942</v>
      </c>
      <c r="F18" s="22">
        <v>2.8938214018736437</v>
      </c>
      <c r="G18" s="22">
        <v>2.574214764252035</v>
      </c>
      <c r="H18" s="22">
        <v>2.2250661469909936</v>
      </c>
      <c r="I18" s="22">
        <v>2.2586322845812856</v>
      </c>
      <c r="J18" s="22">
        <v>2.1244185113883138</v>
      </c>
      <c r="K18" s="22">
        <v>2.4261016252545855</v>
      </c>
      <c r="L18" s="22">
        <v>2.2361937487422479</v>
      </c>
      <c r="M18" s="22">
        <v>1.0717888099401802</v>
      </c>
      <c r="N18" s="22">
        <v>2.2344951962111295</v>
      </c>
      <c r="O18" s="22">
        <v>3.1435368822818153</v>
      </c>
      <c r="P18" s="23">
        <v>1.7725016021345774</v>
      </c>
      <c r="Q18" s="21">
        <v>4.1946336406202942</v>
      </c>
      <c r="R18" s="24">
        <v>1.0717888099401802</v>
      </c>
      <c r="S18" s="25">
        <v>2.432059904766589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3.5832884399363132</v>
      </c>
      <c r="H19" s="40">
        <v>2.245086522991993</v>
      </c>
      <c r="I19" s="40">
        <v>4.2802857618738264</v>
      </c>
      <c r="J19" s="40">
        <v>6.7761197191917963</v>
      </c>
      <c r="K19" s="40">
        <v>2.8492668326921562</v>
      </c>
      <c r="L19" s="22">
        <v>2.9604491040920196</v>
      </c>
      <c r="M19" s="22">
        <v>1.1861832013466227</v>
      </c>
      <c r="N19" s="22">
        <v>1.5999059705833862</v>
      </c>
      <c r="O19" s="22">
        <v>3.0011976794959772</v>
      </c>
      <c r="P19" s="23">
        <v>4.2433767134316795</v>
      </c>
      <c r="Q19" s="21">
        <v>6.7761197191917963</v>
      </c>
      <c r="R19" s="24">
        <v>1.1861832013466227</v>
      </c>
      <c r="S19" s="25">
        <v>3.2807482808241311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2.1957265557214365</v>
      </c>
      <c r="F20" s="22">
        <v>1.3814639164125633</v>
      </c>
      <c r="G20" s="22">
        <v>1.9840681989652749</v>
      </c>
      <c r="H20" s="22">
        <v>1.4554828447560586</v>
      </c>
      <c r="I20" s="22">
        <v>1.95897027758973</v>
      </c>
      <c r="J20" s="22">
        <v>2.3386171734655643</v>
      </c>
      <c r="K20" s="22">
        <v>1.2797827559047923</v>
      </c>
      <c r="L20" s="22">
        <v>1.2080680972522702</v>
      </c>
      <c r="M20" s="22">
        <v>0.89146784871069717</v>
      </c>
      <c r="N20" s="22">
        <v>1.1563257608755819</v>
      </c>
      <c r="O20" s="22">
        <v>2.1540260626572514</v>
      </c>
      <c r="P20" s="23">
        <v>1.8988688317935225</v>
      </c>
      <c r="Q20" s="21">
        <v>2.3386171734655643</v>
      </c>
      <c r="R20" s="24">
        <v>0.89146784871069717</v>
      </c>
      <c r="S20" s="25">
        <v>1.653061576014893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2.7196745153038382</v>
      </c>
      <c r="F21" s="22">
        <v>2.3327186558333026</v>
      </c>
      <c r="G21" s="22">
        <v>3.6126718326663925</v>
      </c>
      <c r="H21" s="22">
        <v>2.603425373041782</v>
      </c>
      <c r="I21" s="22">
        <v>3.1765474126892772</v>
      </c>
      <c r="J21" s="22">
        <v>7.2724188145964215</v>
      </c>
      <c r="K21" s="22">
        <v>3.5092103854049705</v>
      </c>
      <c r="L21" s="22">
        <v>3.977701335164074</v>
      </c>
      <c r="M21" s="22">
        <v>2.9901678745597478</v>
      </c>
      <c r="N21" s="22">
        <v>3.6170063077932335</v>
      </c>
      <c r="O21" s="22">
        <v>4.8851102883602326</v>
      </c>
      <c r="P21" s="23">
        <v>3.7582398930810004</v>
      </c>
      <c r="Q21" s="21">
        <v>7.2724188145964215</v>
      </c>
      <c r="R21" s="24">
        <v>2.3327186558333026</v>
      </c>
      <c r="S21" s="25">
        <v>3.7113979778771866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3.313609393856944</v>
      </c>
      <c r="F22" s="22">
        <v>2.8846893654079007</v>
      </c>
      <c r="G22" s="22">
        <v>2.4590799360249664</v>
      </c>
      <c r="H22" s="22">
        <v>1.9147553184629338</v>
      </c>
      <c r="I22" s="22">
        <v>3.5348347985712931</v>
      </c>
      <c r="J22" s="22">
        <v>2.7234344211894954</v>
      </c>
      <c r="K22" s="22">
        <v>2.4530665537684588</v>
      </c>
      <c r="L22" s="22">
        <v>3.2888116954214923</v>
      </c>
      <c r="M22" s="22">
        <v>2.9348222135076587</v>
      </c>
      <c r="N22" s="22">
        <v>3.0759277912970076</v>
      </c>
      <c r="O22" s="22">
        <v>3.3328168464022765</v>
      </c>
      <c r="P22" s="23">
        <v>4.4237971353802408</v>
      </c>
      <c r="Q22" s="21">
        <v>4.4237971353802408</v>
      </c>
      <c r="R22" s="24">
        <v>1.9147553184629338</v>
      </c>
      <c r="S22" s="25">
        <v>3.0157915450379353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3.3731311439631417</v>
      </c>
      <c r="F23" s="22">
        <v>2.8379122792796121</v>
      </c>
      <c r="G23" s="22">
        <v>3.0028518501597512</v>
      </c>
      <c r="H23" s="22">
        <v>2.8213287730201175</v>
      </c>
      <c r="I23" s="22">
        <v>3.2847169741252351</v>
      </c>
      <c r="J23" s="22">
        <v>2.95388245813536</v>
      </c>
      <c r="K23" s="22">
        <v>2.0104156898371839</v>
      </c>
      <c r="L23" s="22">
        <v>2.6471451819645453</v>
      </c>
      <c r="M23" s="22">
        <v>2.395080715868048</v>
      </c>
      <c r="N23" s="22">
        <v>2.1744213965600481</v>
      </c>
      <c r="O23" s="22">
        <v>2.7978497278726908</v>
      </c>
      <c r="P23" s="23">
        <v>2.3568461280772515</v>
      </c>
      <c r="Q23" s="21">
        <v>3.3731311439631417</v>
      </c>
      <c r="R23" s="24">
        <v>2.0104156898371839</v>
      </c>
      <c r="S23" s="25">
        <v>2.718329239517935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3.2589289183826056</v>
      </c>
      <c r="F24" s="22">
        <v>3.5627397801294478</v>
      </c>
      <c r="G24" s="22">
        <v>3.8787719386579487</v>
      </c>
      <c r="H24" s="22">
        <v>4.6369229134084771</v>
      </c>
      <c r="I24" s="22">
        <v>1.9568724141374956</v>
      </c>
      <c r="J24" s="22">
        <v>2.1695647195650354</v>
      </c>
      <c r="K24" s="22">
        <v>4.375530458087856</v>
      </c>
      <c r="L24" s="22">
        <v>3.0153249140597671</v>
      </c>
      <c r="M24" s="22">
        <v>2.902855122543031</v>
      </c>
      <c r="N24" s="22">
        <v>3.0154604913354941</v>
      </c>
      <c r="O24" s="22">
        <v>3.9687844328385351</v>
      </c>
      <c r="P24" s="23">
        <v>3.8727364230417143</v>
      </c>
      <c r="Q24" s="21">
        <v>4.6369229134084771</v>
      </c>
      <c r="R24" s="24">
        <v>1.9568724141374956</v>
      </c>
      <c r="S24" s="25">
        <v>3.4003279789168701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3.2871576266914295</v>
      </c>
      <c r="F25" s="22">
        <v>2.7142461138924383</v>
      </c>
      <c r="G25" s="22">
        <v>3.1945784152754113</v>
      </c>
      <c r="H25" s="22">
        <v>1.7210805445768564</v>
      </c>
      <c r="I25" s="22">
        <v>1.7789968402164975</v>
      </c>
      <c r="J25" s="22">
        <v>2.3229294709363981</v>
      </c>
      <c r="K25" s="22">
        <v>2.5659276822202717</v>
      </c>
      <c r="L25" s="22">
        <v>2.718553721184203</v>
      </c>
      <c r="M25" s="22">
        <v>1.9268596811630383</v>
      </c>
      <c r="N25" s="22">
        <v>2.5477239574948256</v>
      </c>
      <c r="O25" s="22">
        <v>3.4816066822967784</v>
      </c>
      <c r="P25" s="23">
        <v>3.719744294179038</v>
      </c>
      <c r="Q25" s="21">
        <v>3.719744294179038</v>
      </c>
      <c r="R25" s="24">
        <v>1.7210805445768564</v>
      </c>
      <c r="S25" s="25">
        <v>2.7127979376091353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3.9996354600569317</v>
      </c>
      <c r="F26" s="40">
        <v>2.5504791637027675</v>
      </c>
      <c r="G26" s="40">
        <v>2.0113570215128598</v>
      </c>
      <c r="H26" s="40">
        <v>2.3049523340457552</v>
      </c>
      <c r="I26" s="40">
        <v>2.7221978080780151</v>
      </c>
      <c r="J26" s="40">
        <v>3.418848556098955</v>
      </c>
      <c r="K26" s="40">
        <v>2.8387155996446927</v>
      </c>
      <c r="L26" s="40">
        <v>2.9142759530782198</v>
      </c>
      <c r="M26" s="40">
        <v>2.1373980708291467</v>
      </c>
      <c r="N26" s="40">
        <v>2.2577336148206073</v>
      </c>
      <c r="O26" s="40">
        <v>3.3432392511502989</v>
      </c>
      <c r="P26" s="41">
        <v>2.2486356396700038</v>
      </c>
      <c r="Q26" s="21">
        <v>3.9996354600569317</v>
      </c>
      <c r="R26" s="24">
        <v>2.0113570215128598</v>
      </c>
      <c r="S26" s="42">
        <v>2.7232993773230034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12.848638966643318</v>
      </c>
      <c r="F27" s="22">
        <v>2.218781853872982</v>
      </c>
      <c r="G27" s="22">
        <v>2.5553593942616208</v>
      </c>
      <c r="H27" s="22">
        <v>1.8972213054184786</v>
      </c>
      <c r="I27" s="22">
        <v>28.408537418695406</v>
      </c>
      <c r="J27" s="22">
        <v>19.597737057053319</v>
      </c>
      <c r="K27" s="22">
        <v>12.759773423550969</v>
      </c>
      <c r="L27" s="22">
        <v>20.578422900891617</v>
      </c>
      <c r="M27" s="22">
        <v>3.477226353684955</v>
      </c>
      <c r="N27" s="22">
        <v>5.3519282558997272</v>
      </c>
      <c r="O27" s="22">
        <v>4.9668630413658477</v>
      </c>
      <c r="P27" s="23">
        <v>4.7290608679637884</v>
      </c>
      <c r="Q27" s="21">
        <v>28.408537418695406</v>
      </c>
      <c r="R27" s="24">
        <v>1.8972213054184786</v>
      </c>
      <c r="S27" s="25">
        <v>10.111096381510846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4.6600085683209311</v>
      </c>
      <c r="F28" s="22">
        <v>3.9255959063113304</v>
      </c>
      <c r="G28" s="22">
        <v>3.4164683393508724</v>
      </c>
      <c r="H28" s="22">
        <v>2.1949360214586688</v>
      </c>
      <c r="I28" s="22">
        <v>2.5569894580815369</v>
      </c>
      <c r="J28" s="22">
        <v>3.0364195072265185</v>
      </c>
      <c r="K28" s="22">
        <v>3.9173070406687951</v>
      </c>
      <c r="L28" s="22">
        <v>3.9904544368210355</v>
      </c>
      <c r="M28" s="22">
        <v>2.9053825700077689</v>
      </c>
      <c r="N28" s="22">
        <v>3.8436196368351876</v>
      </c>
      <c r="O28" s="22">
        <v>4.1884631120184883</v>
      </c>
      <c r="P28" s="23">
        <v>4.3570681072556754</v>
      </c>
      <c r="Q28" s="21">
        <v>4.3570681072556754</v>
      </c>
      <c r="R28" s="24">
        <v>2.1949360214586688</v>
      </c>
      <c r="S28" s="25">
        <v>3.5580831941487241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6.2599461179870861</v>
      </c>
      <c r="F29" s="44">
        <v>3.2116796157090661</v>
      </c>
      <c r="G29" s="44">
        <v>3.8005613462823247</v>
      </c>
      <c r="H29" s="44">
        <v>2.54696992815196</v>
      </c>
      <c r="I29" s="44">
        <v>2.4368859733278283</v>
      </c>
      <c r="J29" s="44">
        <v>3.9550402311657495</v>
      </c>
      <c r="K29" s="44">
        <v>5.8203569910960891</v>
      </c>
      <c r="L29" s="44">
        <v>5.5642221052475334</v>
      </c>
      <c r="M29" s="44">
        <v>3.4829819780169813</v>
      </c>
      <c r="N29" s="44">
        <v>5.1951666685099358</v>
      </c>
      <c r="O29" s="44">
        <v>3.9508916446716702</v>
      </c>
      <c r="P29" s="45">
        <v>4.9670697331535756</v>
      </c>
      <c r="Q29" s="43">
        <v>6.2599461179870861</v>
      </c>
      <c r="R29" s="46">
        <v>2.4368859733278283</v>
      </c>
      <c r="S29" s="47">
        <v>4.2933660377255771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77" priority="5730" stopIfTrue="1">
      <formula>#REF!&gt;E30</formula>
    </cfRule>
  </conditionalFormatting>
  <conditionalFormatting sqref="E4:P29">
    <cfRule type="expression" dxfId="76" priority="5732">
      <formula>E4&lt;#REF!</formula>
    </cfRule>
  </conditionalFormatting>
  <conditionalFormatting sqref="S4:S29">
    <cfRule type="expression" dxfId="75" priority="5733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07" id="{64554288-75C4-4D08-8917-0D1A17526146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508" id="{FA36E2D7-EBE2-4C28-B2F0-8C38E30ABFAF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14B1134A-79E5-44D3-AE7C-72760A4D1F79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D2EEB63B-471A-4C60-82D7-F01A41C4BE8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5968923C-A407-49CC-AEE6-7D198D4B84B4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V38"/>
  <sheetViews>
    <sheetView topLeftCell="C1" zoomScale="80" zoomScaleNormal="80" workbookViewId="0">
      <selection activeCell="V41" sqref="V41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1" spans="1:22" s="1" customFormat="1" x14ac:dyDescent="0.15">
      <c r="A1" s="36"/>
    </row>
    <row r="2" spans="1:22" s="2" customFormat="1" ht="20.100000000000001" customHeight="1" thickBot="1" x14ac:dyDescent="0.2">
      <c r="A2" s="36"/>
      <c r="C2" s="2" t="s">
        <v>75</v>
      </c>
      <c r="J2" s="2" t="s">
        <v>102</v>
      </c>
      <c r="Q2" s="2" t="s">
        <v>69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2.5269625536044185</v>
      </c>
      <c r="F4" s="19">
        <v>3.7063921636727293</v>
      </c>
      <c r="G4" s="19">
        <v>1.7837876931207393</v>
      </c>
      <c r="H4" s="19">
        <v>1.0845371905516692</v>
      </c>
      <c r="I4" s="19">
        <v>1.2739859789026389</v>
      </c>
      <c r="J4" s="19">
        <v>2.521834900303646</v>
      </c>
      <c r="K4" s="19">
        <v>3.5846205556530188</v>
      </c>
      <c r="L4" s="19">
        <v>4.0461776261646403</v>
      </c>
      <c r="M4" s="19">
        <v>2.3677696558426735</v>
      </c>
      <c r="N4" s="19">
        <v>2.5774366446320256</v>
      </c>
      <c r="O4" s="19">
        <v>2.8906949453816657</v>
      </c>
      <c r="P4" s="38">
        <v>5.9307383863817922</v>
      </c>
      <c r="Q4" s="18">
        <v>5.9307383863817922</v>
      </c>
      <c r="R4" s="20">
        <v>1.0845371905516692</v>
      </c>
      <c r="S4" s="37">
        <v>2.8618629071214947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4.7451106117359796</v>
      </c>
      <c r="F5" s="22">
        <v>4.9155052236229126</v>
      </c>
      <c r="G5" s="22">
        <v>3.3560837140047344</v>
      </c>
      <c r="H5" s="22">
        <v>4.1174152928435488</v>
      </c>
      <c r="I5" s="22">
        <v>4.1545272911370237</v>
      </c>
      <c r="J5" s="22">
        <v>3.0618933174747553</v>
      </c>
      <c r="K5" s="22">
        <v>3.7958599318232507</v>
      </c>
      <c r="L5" s="22">
        <v>4.7642567098830666</v>
      </c>
      <c r="M5" s="22">
        <v>2.4817064414869239</v>
      </c>
      <c r="N5" s="22">
        <v>3.420461668009672</v>
      </c>
      <c r="O5" s="22">
        <v>3.1731340562700576</v>
      </c>
      <c r="P5" s="23">
        <v>10.133614692107335</v>
      </c>
      <c r="Q5" s="21">
        <v>10.133614692107335</v>
      </c>
      <c r="R5" s="24">
        <v>2.4817064414869239</v>
      </c>
      <c r="S5" s="25">
        <v>4.3215192418061639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6.0737722058348984</v>
      </c>
      <c r="F6" s="22">
        <v>5.6132603765851279</v>
      </c>
      <c r="G6" s="22">
        <v>3.3475833282230432</v>
      </c>
      <c r="H6" s="22">
        <v>2.6898402269887858</v>
      </c>
      <c r="I6" s="22">
        <v>2.7591267563744433</v>
      </c>
      <c r="J6" s="22">
        <v>2.7036246408201796</v>
      </c>
      <c r="K6" s="22">
        <v>3.6626617523069038</v>
      </c>
      <c r="L6" s="22">
        <v>5.0044457678984786</v>
      </c>
      <c r="M6" s="22">
        <v>2.9331061961718126</v>
      </c>
      <c r="N6" s="22">
        <v>3.1628602805066643</v>
      </c>
      <c r="O6" s="22">
        <v>3.0803742749007754</v>
      </c>
      <c r="P6" s="23">
        <v>8.3184178652483443</v>
      </c>
      <c r="Q6" s="21">
        <v>8.3184178652483443</v>
      </c>
      <c r="R6" s="24">
        <v>2.6898402269887858</v>
      </c>
      <c r="S6" s="25">
        <v>4.1165308279936461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4.394013819533062</v>
      </c>
      <c r="F7" s="22">
        <v>4.6720212901687903</v>
      </c>
      <c r="G7" s="22">
        <v>1.5628145493593768</v>
      </c>
      <c r="H7" s="22">
        <v>1.396120495977577</v>
      </c>
      <c r="I7" s="22">
        <v>2.0341712142227899</v>
      </c>
      <c r="J7" s="22">
        <v>2.3563945947947871</v>
      </c>
      <c r="K7" s="22">
        <v>2.1932533263308991</v>
      </c>
      <c r="L7" s="22">
        <v>3.4554272694161168</v>
      </c>
      <c r="M7" s="22">
        <v>2.2915459450147835</v>
      </c>
      <c r="N7" s="22">
        <v>2.2112787815962616</v>
      </c>
      <c r="O7" s="22">
        <v>3.03224896110755</v>
      </c>
      <c r="P7" s="23">
        <v>2.9828207130202609</v>
      </c>
      <c r="Q7" s="21">
        <v>4.6720212901687903</v>
      </c>
      <c r="R7" s="24">
        <v>1.396120495977577</v>
      </c>
      <c r="S7" s="25">
        <v>2.6977637557138645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5.2505584827971425</v>
      </c>
      <c r="F8" s="22">
        <v>5.4122300255869114</v>
      </c>
      <c r="G8" s="22">
        <v>3.2522287437725259</v>
      </c>
      <c r="H8" s="22">
        <v>1.0226315752513868</v>
      </c>
      <c r="I8" s="22">
        <v>2.7110854923201693</v>
      </c>
      <c r="J8" s="22">
        <v>2.3477097081653397</v>
      </c>
      <c r="K8" s="22">
        <v>3.3569142609766414</v>
      </c>
      <c r="L8" s="22">
        <v>4.2457384429509917</v>
      </c>
      <c r="M8" s="22">
        <v>2.4137915426904164</v>
      </c>
      <c r="N8" s="22">
        <v>6.1724510910896528</v>
      </c>
      <c r="O8" s="22">
        <v>6.3495140173002591</v>
      </c>
      <c r="P8" s="23">
        <v>6.6749753606732547</v>
      </c>
      <c r="Q8" s="21">
        <v>6.6749753606732547</v>
      </c>
      <c r="R8" s="24">
        <v>1.0226315752513868</v>
      </c>
      <c r="S8" s="25">
        <v>4.1175987765894284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4.5612931798786391</v>
      </c>
      <c r="F9" s="22">
        <v>7.3717214834853806</v>
      </c>
      <c r="G9" s="22">
        <v>4.0763332563857233</v>
      </c>
      <c r="H9" s="22">
        <v>1.5989448649602331</v>
      </c>
      <c r="I9" s="22">
        <v>3.2771847425348328</v>
      </c>
      <c r="J9" s="22">
        <v>1.9289675362987213</v>
      </c>
      <c r="K9" s="22">
        <v>3.0335939134663819</v>
      </c>
      <c r="L9" s="22">
        <v>3.1034463126377636</v>
      </c>
      <c r="M9" s="22">
        <v>1.7773457899138252</v>
      </c>
      <c r="N9" s="22">
        <v>3.6548279978730216</v>
      </c>
      <c r="O9" s="22">
        <v>5.2552371021405087</v>
      </c>
      <c r="P9" s="23">
        <v>4.4260548052587678</v>
      </c>
      <c r="Q9" s="21">
        <v>7.3717214834853806</v>
      </c>
      <c r="R9" s="24">
        <v>1.5989448649602331</v>
      </c>
      <c r="S9" s="25">
        <v>3.6443812682412275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9.7418853345935013</v>
      </c>
      <c r="F10" s="22">
        <v>14.989020491342702</v>
      </c>
      <c r="G10" s="22">
        <v>11.811921661868467</v>
      </c>
      <c r="H10" s="22">
        <v>5.2890397141192826</v>
      </c>
      <c r="I10" s="22">
        <v>14.853217750239107</v>
      </c>
      <c r="J10" s="22">
        <v>8.5184928020815125</v>
      </c>
      <c r="K10" s="22">
        <v>9.3239286453735204</v>
      </c>
      <c r="L10" s="22">
        <v>12.661832811786907</v>
      </c>
      <c r="M10" s="22">
        <v>8.1391464038004973</v>
      </c>
      <c r="N10" s="22">
        <v>13.473585897816482</v>
      </c>
      <c r="O10" s="22">
        <v>8.647803242223155</v>
      </c>
      <c r="P10" s="23">
        <v>16.408376210158185</v>
      </c>
      <c r="Q10" s="21">
        <v>16.408376210158185</v>
      </c>
      <c r="R10" s="24">
        <v>5.2890397141192826</v>
      </c>
      <c r="S10" s="25">
        <v>11.224242080676714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7.5710898033013265</v>
      </c>
      <c r="F11" s="22">
        <v>8.3769099710934594</v>
      </c>
      <c r="G11" s="22">
        <v>8.018272454958467</v>
      </c>
      <c r="H11" s="104">
        <v>0</v>
      </c>
      <c r="I11" s="22">
        <v>8.3263132475683772</v>
      </c>
      <c r="J11" s="22">
        <v>7.496370918301074</v>
      </c>
      <c r="K11" s="22">
        <v>13.36240903655745</v>
      </c>
      <c r="L11" s="22">
        <v>11.463135262644093</v>
      </c>
      <c r="M11" s="22">
        <v>6.1029019269291531</v>
      </c>
      <c r="N11" s="22">
        <v>14.225713989687501</v>
      </c>
      <c r="O11" s="22">
        <v>14.387954904926593</v>
      </c>
      <c r="P11" s="23">
        <v>9.8858825371922183</v>
      </c>
      <c r="Q11" s="21">
        <v>14.387954904926593</v>
      </c>
      <c r="R11" s="105">
        <v>0</v>
      </c>
      <c r="S11" s="25">
        <v>9.184966171878445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8.197826843878401</v>
      </c>
      <c r="F12" s="22">
        <v>5.8781434099377634</v>
      </c>
      <c r="G12" s="22">
        <v>5.1221945513857055</v>
      </c>
      <c r="H12" s="22">
        <v>3.6613938497195675</v>
      </c>
      <c r="I12" s="22">
        <v>3.7527111543635461</v>
      </c>
      <c r="J12" s="22">
        <v>4.0649059308831959</v>
      </c>
      <c r="K12" s="22">
        <v>4.0568837195889325</v>
      </c>
      <c r="L12" s="22">
        <v>7.2804658194913019</v>
      </c>
      <c r="M12" s="22">
        <v>5.9408457928411664</v>
      </c>
      <c r="N12" s="22">
        <v>11.312332443534531</v>
      </c>
      <c r="O12" s="22">
        <v>16.001877067890721</v>
      </c>
      <c r="P12" s="23">
        <v>10.912540960816436</v>
      </c>
      <c r="Q12" s="21">
        <v>16.001877067890721</v>
      </c>
      <c r="R12" s="24">
        <v>3.6613938497195675</v>
      </c>
      <c r="S12" s="25">
        <v>7.2068604105904663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6.7680375155521348</v>
      </c>
      <c r="F13" s="22">
        <v>4.9158495892812697</v>
      </c>
      <c r="G13" s="22">
        <v>3.5134847141019829</v>
      </c>
      <c r="H13" s="22">
        <v>1.3531963850077624</v>
      </c>
      <c r="I13" s="22">
        <v>2.3742431871548333</v>
      </c>
      <c r="J13" s="22">
        <v>3.0063927639719044</v>
      </c>
      <c r="K13" s="22">
        <v>3.588893265275682</v>
      </c>
      <c r="L13" s="22">
        <v>7.8755629816793817</v>
      </c>
      <c r="M13" s="22">
        <v>5.3652171778092139</v>
      </c>
      <c r="N13" s="22">
        <v>8.7798949669158297</v>
      </c>
      <c r="O13" s="22">
        <v>14.334800632048756</v>
      </c>
      <c r="P13" s="23">
        <v>9.1779100229914299</v>
      </c>
      <c r="Q13" s="21">
        <v>14.334800632048756</v>
      </c>
      <c r="R13" s="24">
        <v>1.3531963850077624</v>
      </c>
      <c r="S13" s="25">
        <v>5.9312575147982818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17.806688995293943</v>
      </c>
      <c r="F14" s="22">
        <v>14.983086471848143</v>
      </c>
      <c r="G14" s="22">
        <v>13.879124460546402</v>
      </c>
      <c r="H14" s="22">
        <v>9.6318251313333096</v>
      </c>
      <c r="I14" s="22">
        <v>14.018660581568678</v>
      </c>
      <c r="J14" s="22">
        <v>11.038399818925878</v>
      </c>
      <c r="K14" s="22">
        <v>16.40745790211901</v>
      </c>
      <c r="L14" s="102">
        <v>20.505470743120384</v>
      </c>
      <c r="M14" s="22">
        <v>15.9382349788771</v>
      </c>
      <c r="N14" s="22" t="s">
        <v>46</v>
      </c>
      <c r="O14" s="22">
        <v>21.814450806619181</v>
      </c>
      <c r="P14" s="23">
        <v>17.268518397522307</v>
      </c>
      <c r="Q14" s="21">
        <v>21.814450806619181</v>
      </c>
      <c r="R14" s="24">
        <v>9.6318251313333096</v>
      </c>
      <c r="S14" s="25">
        <v>15.610383813741329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3.9461364638163214</v>
      </c>
      <c r="F15" s="22">
        <v>8.4229463912399982</v>
      </c>
      <c r="G15" s="22">
        <v>6.0545395289613566</v>
      </c>
      <c r="H15" s="22">
        <v>2.040653185633543</v>
      </c>
      <c r="I15" s="22">
        <v>8.0446110002497679</v>
      </c>
      <c r="J15" s="22">
        <v>8.3787881350420719</v>
      </c>
      <c r="K15" s="22">
        <v>4.3988528313868827</v>
      </c>
      <c r="L15" s="22">
        <v>5.7113170460745035</v>
      </c>
      <c r="M15" s="22">
        <v>5.790735103090686</v>
      </c>
      <c r="N15" s="22">
        <v>9.3895223587836476</v>
      </c>
      <c r="O15" s="22">
        <v>12.117431995664614</v>
      </c>
      <c r="P15" s="23">
        <v>5.6751581325818687</v>
      </c>
      <c r="Q15" s="21">
        <v>12.117431995664614</v>
      </c>
      <c r="R15" s="24">
        <v>2.040653185633543</v>
      </c>
      <c r="S15" s="25">
        <v>6.5869178704249389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2.3313537189343774</v>
      </c>
      <c r="F16" s="22">
        <v>3.0960613342305403</v>
      </c>
      <c r="G16" s="22">
        <v>2.3047227075703582</v>
      </c>
      <c r="H16" s="22">
        <v>0.67853474315687434</v>
      </c>
      <c r="I16" s="22">
        <v>1.9284098342845857</v>
      </c>
      <c r="J16" s="22">
        <v>1.3300801592936236</v>
      </c>
      <c r="K16" s="22">
        <v>1.5664262349824718</v>
      </c>
      <c r="L16" s="22">
        <v>1.9459288468722509</v>
      </c>
      <c r="M16" s="22">
        <v>1.523006188869785</v>
      </c>
      <c r="N16" s="22">
        <v>2.8461957704974288</v>
      </c>
      <c r="O16" s="22">
        <v>3.5035343976636519</v>
      </c>
      <c r="P16" s="23">
        <v>10.8524933045498</v>
      </c>
      <c r="Q16" s="21">
        <v>10.8524933045498</v>
      </c>
      <c r="R16" s="24">
        <v>1.3300801592936236</v>
      </c>
      <c r="S16" s="25">
        <v>2.8915791227960286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4.0845413933417127</v>
      </c>
      <c r="F17" s="22">
        <v>4.8413137954507768</v>
      </c>
      <c r="G17" s="22">
        <v>3.9559120927595068</v>
      </c>
      <c r="H17" s="22">
        <v>1.3753096676984216</v>
      </c>
      <c r="I17" s="22">
        <v>2.7881358624272066</v>
      </c>
      <c r="J17" s="22">
        <v>1.9494779904854442</v>
      </c>
      <c r="K17" s="22">
        <v>3.0235810970722059</v>
      </c>
      <c r="L17" s="22">
        <v>5.3322941483404396</v>
      </c>
      <c r="M17" s="22">
        <v>1.2195682679939726</v>
      </c>
      <c r="N17" s="22">
        <v>4.6174347141418632</v>
      </c>
      <c r="O17" s="22">
        <v>3.9060191482619362</v>
      </c>
      <c r="P17" s="23">
        <v>5.8998542768557272</v>
      </c>
      <c r="Q17" s="21">
        <v>5.8998542768557272</v>
      </c>
      <c r="R17" s="24">
        <v>1.2195682679939726</v>
      </c>
      <c r="S17" s="25">
        <v>3.7738521797128017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6.8810179603528949</v>
      </c>
      <c r="F18" s="22">
        <v>6.1009432465988755</v>
      </c>
      <c r="G18" s="22">
        <v>3.8455727146928718</v>
      </c>
      <c r="H18" s="22">
        <v>0.30905663670104783</v>
      </c>
      <c r="I18" s="22">
        <v>1.8107092314000746</v>
      </c>
      <c r="J18" s="22">
        <v>0.7186991647936124</v>
      </c>
      <c r="K18" s="22">
        <v>2.3005009349326238</v>
      </c>
      <c r="L18" s="22">
        <v>3.9964412721641933</v>
      </c>
      <c r="M18" s="22">
        <v>0.18500698633192761</v>
      </c>
      <c r="N18" s="22">
        <v>6.5318489404623481</v>
      </c>
      <c r="O18" s="22">
        <v>5.088983269642509</v>
      </c>
      <c r="P18" s="23">
        <v>4.8159094736505601</v>
      </c>
      <c r="Q18" s="21">
        <v>6.8810179603528949</v>
      </c>
      <c r="R18" s="24">
        <v>0.18500698633192761</v>
      </c>
      <c r="S18" s="25">
        <v>3.5416222439954872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9.3847375648605826</v>
      </c>
      <c r="H19" s="40">
        <v>5.0749831262419445</v>
      </c>
      <c r="I19" s="40">
        <v>10.878618798180492</v>
      </c>
      <c r="J19" s="40">
        <v>6.2455044379737545</v>
      </c>
      <c r="K19" s="40">
        <v>5.4901649563268426</v>
      </c>
      <c r="L19" s="22">
        <v>7.4778660161437189</v>
      </c>
      <c r="M19" s="22">
        <v>2.2774714859413256</v>
      </c>
      <c r="N19" s="22">
        <v>6.2034728823950678</v>
      </c>
      <c r="O19" s="22">
        <v>7.2481135290394816</v>
      </c>
      <c r="P19" s="23">
        <v>11.725928366371814</v>
      </c>
      <c r="Q19" s="21">
        <v>11.725928366371814</v>
      </c>
      <c r="R19" s="24">
        <v>2.2774714859413256</v>
      </c>
      <c r="S19" s="25">
        <v>7.191294277449348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3.2570164170205262</v>
      </c>
      <c r="F20" s="22">
        <v>2.0735831317902669</v>
      </c>
      <c r="G20" s="22">
        <v>2.8240589607418749</v>
      </c>
      <c r="H20" s="22">
        <v>0.68268912063447129</v>
      </c>
      <c r="I20" s="22">
        <v>1.8231440317454966</v>
      </c>
      <c r="J20" s="22">
        <v>1.3871946880193118</v>
      </c>
      <c r="K20" s="22">
        <v>1.3041524197344228</v>
      </c>
      <c r="L20" s="22">
        <v>1.2503675527554372</v>
      </c>
      <c r="M20" s="22">
        <v>0.94742235728446467</v>
      </c>
      <c r="N20" s="22">
        <v>2.6068469112353068</v>
      </c>
      <c r="O20" s="22">
        <v>2.7344879638472457</v>
      </c>
      <c r="P20" s="23">
        <v>4.2184422943455946</v>
      </c>
      <c r="Q20" s="21">
        <v>4.2184422943455946</v>
      </c>
      <c r="R20" s="24">
        <v>0.68268912063447129</v>
      </c>
      <c r="S20" s="25">
        <v>2.0836832334127084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5.4269387956761328</v>
      </c>
      <c r="F21" s="22">
        <v>5.3161838612212531</v>
      </c>
      <c r="G21" s="22">
        <v>7.9028876000374115</v>
      </c>
      <c r="H21" s="22">
        <v>4.4111559991647402</v>
      </c>
      <c r="I21" s="22">
        <v>10.801630265060162</v>
      </c>
      <c r="J21" s="22">
        <v>5.8344882797629882</v>
      </c>
      <c r="K21" s="22">
        <v>5.7343286734543168</v>
      </c>
      <c r="L21" s="22">
        <v>7.3031517492038773</v>
      </c>
      <c r="M21" s="22">
        <v>6.3037103675679473</v>
      </c>
      <c r="N21" s="22">
        <v>9.0143888862330552</v>
      </c>
      <c r="O21" s="22">
        <v>10.002789821808811</v>
      </c>
      <c r="P21" s="23">
        <v>9.3128798760084717</v>
      </c>
      <c r="Q21" s="21">
        <v>10.801630265060162</v>
      </c>
      <c r="R21" s="24">
        <v>4.4111559991647402</v>
      </c>
      <c r="S21" s="25">
        <v>7.285875311171794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8.5353043599594578</v>
      </c>
      <c r="F22" s="22">
        <v>9.039935803576709</v>
      </c>
      <c r="G22" s="22">
        <v>9.0251504989773697</v>
      </c>
      <c r="H22" s="22">
        <v>4.9781232593997844</v>
      </c>
      <c r="I22" s="22">
        <v>9.776236994753253</v>
      </c>
      <c r="J22" s="22">
        <v>6.4554255449063724</v>
      </c>
      <c r="K22" s="22">
        <v>7.5313632159472368</v>
      </c>
      <c r="L22" s="22">
        <v>9.1804842941943843</v>
      </c>
      <c r="M22" s="22">
        <v>5.8634785591457934</v>
      </c>
      <c r="N22" s="22">
        <v>8.8920411201425207</v>
      </c>
      <c r="O22" s="22">
        <v>6.2974630418253632</v>
      </c>
      <c r="P22" s="23">
        <v>7.0941722019831905</v>
      </c>
      <c r="Q22" s="21">
        <v>9.776236994753253</v>
      </c>
      <c r="R22" s="24">
        <v>4.9781232593997844</v>
      </c>
      <c r="S22" s="25">
        <v>7.8215501543255233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11.978458172116955</v>
      </c>
      <c r="F23" s="22">
        <v>7.2322013229814655</v>
      </c>
      <c r="G23" s="22">
        <v>6.1995241652350135</v>
      </c>
      <c r="H23" s="22">
        <v>4.0491894004018798</v>
      </c>
      <c r="I23" s="22">
        <v>7.8024545925780719</v>
      </c>
      <c r="J23" s="22">
        <v>5.0003679298056021</v>
      </c>
      <c r="K23" s="22">
        <v>5.4845278909162101</v>
      </c>
      <c r="L23" s="22">
        <v>6.5880039896705043</v>
      </c>
      <c r="M23" s="22">
        <v>6.9818291586188916</v>
      </c>
      <c r="N23" s="22">
        <v>10.218783908360372</v>
      </c>
      <c r="O23" s="22">
        <v>8.4925479070524261</v>
      </c>
      <c r="P23" s="23">
        <v>7.0146519624589789</v>
      </c>
      <c r="Q23" s="21">
        <v>11.978458172116955</v>
      </c>
      <c r="R23" s="24">
        <v>4.0491894004018798</v>
      </c>
      <c r="S23" s="25">
        <v>7.0904556558619038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8.8270076796997028</v>
      </c>
      <c r="F24" s="22">
        <v>6.6412553427724594</v>
      </c>
      <c r="G24" s="22">
        <v>6.4036002788736193</v>
      </c>
      <c r="H24" s="22">
        <v>2.1982398730344568</v>
      </c>
      <c r="I24" s="22">
        <v>5.5997792394259474</v>
      </c>
      <c r="J24" s="22">
        <v>5.037281300939962</v>
      </c>
      <c r="K24" s="22">
        <v>6.6726627438847004</v>
      </c>
      <c r="L24" s="22">
        <v>8.3777324801272357</v>
      </c>
      <c r="M24" s="22">
        <v>7.7742196586532408</v>
      </c>
      <c r="N24" s="22">
        <v>14.861905796599318</v>
      </c>
      <c r="O24" s="22">
        <v>11.964642144052979</v>
      </c>
      <c r="P24" s="23">
        <v>14.525552137699545</v>
      </c>
      <c r="Q24" s="21">
        <v>14.861905796599318</v>
      </c>
      <c r="R24" s="24">
        <v>2.1982398730344568</v>
      </c>
      <c r="S24" s="25">
        <v>8.1993903125070471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8.3443308584851419</v>
      </c>
      <c r="F25" s="22">
        <v>7.1803227791352677</v>
      </c>
      <c r="G25" s="22">
        <v>6.7159820405395809</v>
      </c>
      <c r="H25" s="22">
        <v>2.6215616610431138</v>
      </c>
      <c r="I25" s="22">
        <v>6.2486873938414167</v>
      </c>
      <c r="J25" s="22">
        <v>3.5026198928846908</v>
      </c>
      <c r="K25" s="22">
        <v>3.6506568333510314</v>
      </c>
      <c r="L25" s="22">
        <v>6.5477260839483877</v>
      </c>
      <c r="M25" s="22">
        <v>5.3672692667073605</v>
      </c>
      <c r="N25" s="22">
        <v>12.11104868489738</v>
      </c>
      <c r="O25" s="22">
        <v>9.0626436337272214</v>
      </c>
      <c r="P25" s="23">
        <v>10.158747373565456</v>
      </c>
      <c r="Q25" s="21">
        <v>12.11104868489738</v>
      </c>
      <c r="R25" s="24">
        <v>2.6215616610431138</v>
      </c>
      <c r="S25" s="25">
        <v>6.8948398572193765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10.625539076863621</v>
      </c>
      <c r="F26" s="40">
        <v>7.0177547336328479</v>
      </c>
      <c r="G26" s="40">
        <v>4.3075092036745692</v>
      </c>
      <c r="H26" s="40">
        <v>1.1615067890244071</v>
      </c>
      <c r="I26" s="40">
        <v>2.7930252122294741</v>
      </c>
      <c r="J26" s="40">
        <v>3.9382152206806658</v>
      </c>
      <c r="K26" s="40">
        <v>4.4658350014642334</v>
      </c>
      <c r="L26" s="40">
        <v>5.2768988296971937</v>
      </c>
      <c r="M26" s="40">
        <v>3.6957705649881918</v>
      </c>
      <c r="N26" s="40">
        <v>12.599854808472166</v>
      </c>
      <c r="O26" s="40">
        <v>11.363891231794653</v>
      </c>
      <c r="P26" s="41">
        <v>6.9498217851980701</v>
      </c>
      <c r="Q26" s="21">
        <v>12.599854808472166</v>
      </c>
      <c r="R26" s="24">
        <v>1.1615067890244071</v>
      </c>
      <c r="S26" s="42">
        <v>6.2373929917335236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12.100894499412979</v>
      </c>
      <c r="F27" s="22">
        <v>9.4054736356323971</v>
      </c>
      <c r="G27" s="22">
        <v>5.959208833343105</v>
      </c>
      <c r="H27" s="22">
        <v>3.114683029873206</v>
      </c>
      <c r="I27" s="22">
        <v>4.1226729794917762</v>
      </c>
      <c r="J27" s="22">
        <v>5.5510893838284101</v>
      </c>
      <c r="K27" s="22">
        <v>7.3858951120920668</v>
      </c>
      <c r="L27" s="22">
        <v>7.6770370514984272</v>
      </c>
      <c r="M27" s="22">
        <v>7.7328202129750441</v>
      </c>
      <c r="N27" s="22">
        <v>14.880885729592546</v>
      </c>
      <c r="O27" s="22">
        <v>15.315285931279526</v>
      </c>
      <c r="P27" s="23">
        <v>13.35703039743187</v>
      </c>
      <c r="Q27" s="21">
        <v>15.315285931279526</v>
      </c>
      <c r="R27" s="24">
        <v>3.114683029873206</v>
      </c>
      <c r="S27" s="25">
        <v>8.8771206474996003</v>
      </c>
    </row>
    <row r="28" spans="1:19" ht="14.25" customHeight="1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20.884653094763706</v>
      </c>
      <c r="F28" s="22">
        <v>15.931923796850551</v>
      </c>
      <c r="G28" s="22">
        <v>4.7949640670207181</v>
      </c>
      <c r="H28" s="22">
        <v>6.6899143472934535</v>
      </c>
      <c r="I28" s="22">
        <v>7.4627884914465561</v>
      </c>
      <c r="J28" s="22">
        <v>8.4622740181492695</v>
      </c>
      <c r="K28" s="22">
        <v>19.75783865210839</v>
      </c>
      <c r="L28" s="22">
        <v>14.766555754370156</v>
      </c>
      <c r="M28" s="22">
        <v>9.2743987111957136</v>
      </c>
      <c r="N28" s="22">
        <v>15.56966670692254</v>
      </c>
      <c r="O28" s="22">
        <v>18.080509277154501</v>
      </c>
      <c r="P28" s="23">
        <v>15.397371255352375</v>
      </c>
      <c r="Q28" s="21">
        <v>19.75783865210839</v>
      </c>
      <c r="R28" s="24">
        <v>4.7949640670207181</v>
      </c>
      <c r="S28" s="25">
        <v>12.565990824471168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16.420164124890555</v>
      </c>
      <c r="F29" s="44">
        <v>8.4329924832484142</v>
      </c>
      <c r="G29" s="44">
        <v>4.2176816323892021</v>
      </c>
      <c r="H29" s="44">
        <v>2.7510522530392181</v>
      </c>
      <c r="I29" s="44">
        <v>3.1611736657582821</v>
      </c>
      <c r="J29" s="44">
        <v>4.2891335378472206</v>
      </c>
      <c r="K29" s="44">
        <v>9.0109850817073731</v>
      </c>
      <c r="L29" s="44">
        <v>7.8599798358936246</v>
      </c>
      <c r="M29" s="44">
        <v>4.5503325441798621</v>
      </c>
      <c r="N29" s="44">
        <v>10.824571131466422</v>
      </c>
      <c r="O29" s="44">
        <v>8.775877463896073</v>
      </c>
      <c r="P29" s="45">
        <v>9.3132394927634436</v>
      </c>
      <c r="Q29" s="43">
        <v>16.420164124890555</v>
      </c>
      <c r="R29" s="46">
        <v>2.7510522530392181</v>
      </c>
      <c r="S29" s="47">
        <v>7.3403741833983798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69" priority="5752">
      <formula>#REF!&gt;E30</formula>
    </cfRule>
  </conditionalFormatting>
  <conditionalFormatting sqref="E4:P29">
    <cfRule type="expression" dxfId="68" priority="5754">
      <formula>E4&lt;#REF!</formula>
    </cfRule>
  </conditionalFormatting>
  <conditionalFormatting sqref="S4:S29">
    <cfRule type="expression" dxfId="67" priority="5755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24" id="{BA5DB68D-C548-4B8F-A47F-1964375FB171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525" id="{85C191F9-A47E-4AF5-8F0C-200817EDB81A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37AF96FB-6CF7-4B4E-8D8F-1796A8F295E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E1E74A2F-9B2A-4EED-9DCB-F8AEBC9E79BC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7E2EDD25-B81D-45FB-901D-3D14BE844834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V38"/>
  <sheetViews>
    <sheetView topLeftCell="B1" zoomScale="80" zoomScaleNormal="80" workbookViewId="0">
      <selection activeCell="Z21" sqref="Z21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1" spans="1:22" s="1" customFormat="1" x14ac:dyDescent="0.15">
      <c r="A1" s="36"/>
    </row>
    <row r="2" spans="1:22" s="2" customFormat="1" ht="20.100000000000001" customHeight="1" thickBot="1" x14ac:dyDescent="0.2">
      <c r="A2" s="36"/>
      <c r="C2" s="2" t="s">
        <v>86</v>
      </c>
      <c r="J2" s="2" t="s">
        <v>102</v>
      </c>
      <c r="Q2" s="2" t="s">
        <v>69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0.92469796840093244</v>
      </c>
      <c r="F4" s="19">
        <v>1.9389756320004623</v>
      </c>
      <c r="G4" s="19">
        <v>0.72486948112185567</v>
      </c>
      <c r="H4" s="19">
        <v>0.35677626368226278</v>
      </c>
      <c r="I4" s="19">
        <v>0.3585594185800397</v>
      </c>
      <c r="J4" s="19">
        <v>0.48123716792191251</v>
      </c>
      <c r="K4" s="19">
        <v>1.4021233206102015</v>
      </c>
      <c r="L4" s="19">
        <v>1.7831813278079744</v>
      </c>
      <c r="M4" s="19">
        <v>1.2894038619130936</v>
      </c>
      <c r="N4" s="19">
        <v>1.4603954500018044</v>
      </c>
      <c r="O4" s="19">
        <v>1.2297405565075319</v>
      </c>
      <c r="P4" s="38">
        <v>3.441799708166752</v>
      </c>
      <c r="Q4" s="18">
        <v>3.441799708166752</v>
      </c>
      <c r="R4" s="20">
        <v>0.35677626368226278</v>
      </c>
      <c r="S4" s="37">
        <v>1.2800673614933582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3.7972074164945084</v>
      </c>
      <c r="F5" s="22">
        <v>4.1473834549277369</v>
      </c>
      <c r="G5" s="22">
        <v>3.1001873041822074</v>
      </c>
      <c r="H5" s="22">
        <v>3.7138323313616759</v>
      </c>
      <c r="I5" s="22">
        <v>3.7424106438552549</v>
      </c>
      <c r="J5" s="22">
        <v>2.4390235451299125</v>
      </c>
      <c r="K5" s="22">
        <v>3.0740732280134693</v>
      </c>
      <c r="L5" s="22">
        <v>3.8383693064397395</v>
      </c>
      <c r="M5" s="22">
        <v>1.9000734935755732</v>
      </c>
      <c r="N5" s="22">
        <v>2.6694571771511484</v>
      </c>
      <c r="O5" s="22">
        <v>2.4450229306670042</v>
      </c>
      <c r="P5" s="23">
        <v>8.8280105750205706</v>
      </c>
      <c r="Q5" s="21">
        <v>8.8280105750205706</v>
      </c>
      <c r="R5" s="24">
        <v>1.9000734935755732</v>
      </c>
      <c r="S5" s="25">
        <v>3.628025763787885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5.1472775695075388</v>
      </c>
      <c r="F6" s="22">
        <v>4.8263925601066147</v>
      </c>
      <c r="G6" s="22">
        <v>2.9804133780960957</v>
      </c>
      <c r="H6" s="22">
        <v>2.3267535659964134</v>
      </c>
      <c r="I6" s="22">
        <v>2.3750209415695633</v>
      </c>
      <c r="J6" s="22">
        <v>2.0026043977295784</v>
      </c>
      <c r="K6" s="22">
        <v>2.9197060527090923</v>
      </c>
      <c r="L6" s="22">
        <v>4.1606555651652286</v>
      </c>
      <c r="M6" s="22">
        <v>2.4147437586773344</v>
      </c>
      <c r="N6" s="22">
        <v>2.4492676089915073</v>
      </c>
      <c r="O6" s="22">
        <v>2.3698372136466741</v>
      </c>
      <c r="P6" s="23">
        <v>7.0490448975588667</v>
      </c>
      <c r="Q6" s="21">
        <v>7.0490448975588667</v>
      </c>
      <c r="R6" s="24">
        <v>2.0026043977295784</v>
      </c>
      <c r="S6" s="25">
        <v>3.4299529195415359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3.8908158466360638</v>
      </c>
      <c r="F7" s="22">
        <v>4.0958303940496084</v>
      </c>
      <c r="G7" s="22">
        <v>1.2248798452980594</v>
      </c>
      <c r="H7" s="22">
        <v>1.2532884950869827</v>
      </c>
      <c r="I7" s="22">
        <v>1.7208624137152873</v>
      </c>
      <c r="J7" s="22">
        <v>1.8087303204297156</v>
      </c>
      <c r="K7" s="22">
        <v>1.5515025015937822</v>
      </c>
      <c r="L7" s="22">
        <v>2.5419338313696027</v>
      </c>
      <c r="M7" s="22">
        <v>1.6222971429338269</v>
      </c>
      <c r="N7" s="22">
        <v>1.7169496297813838</v>
      </c>
      <c r="O7" s="22">
        <v>2.4727386246381249</v>
      </c>
      <c r="P7" s="23">
        <v>2.3529729039388645</v>
      </c>
      <c r="Q7" s="21">
        <v>4.0958303940496084</v>
      </c>
      <c r="R7" s="24">
        <v>1.2532884950869827</v>
      </c>
      <c r="S7" s="25">
        <v>2.1720642689633474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3.4825743852392592</v>
      </c>
      <c r="F8" s="22">
        <v>4.5839667070863843</v>
      </c>
      <c r="G8" s="22">
        <v>2.5532679365115873</v>
      </c>
      <c r="H8" s="22">
        <v>0.63278089449348229</v>
      </c>
      <c r="I8" s="22">
        <v>2.3447189302402696</v>
      </c>
      <c r="J8" s="22">
        <v>1.7348359874213772</v>
      </c>
      <c r="K8" s="22">
        <v>2.3618504452568194</v>
      </c>
      <c r="L8" s="22">
        <v>2.8503667315209813</v>
      </c>
      <c r="M8" s="22">
        <v>1.0753506604696392</v>
      </c>
      <c r="N8" s="22">
        <v>4.0881243319746314</v>
      </c>
      <c r="O8" s="22">
        <v>4.1782966758636997</v>
      </c>
      <c r="P8" s="23">
        <v>5.2065305933313848</v>
      </c>
      <c r="Q8" s="21">
        <v>5.2065305933313848</v>
      </c>
      <c r="R8" s="24">
        <v>0.63278089449348229</v>
      </c>
      <c r="S8" s="25">
        <v>2.9212183502538949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3.4186417257155011</v>
      </c>
      <c r="F9" s="22">
        <v>6.7017057808370541</v>
      </c>
      <c r="G9" s="22">
        <v>3.6802570696549028</v>
      </c>
      <c r="H9" s="22">
        <v>1.3439366149656711</v>
      </c>
      <c r="I9" s="22">
        <v>3.0379776266526277</v>
      </c>
      <c r="J9" s="22">
        <v>1.5362447490829589</v>
      </c>
      <c r="K9" s="22">
        <v>2.4600864849718476</v>
      </c>
      <c r="L9" s="22">
        <v>2.3609518722279872</v>
      </c>
      <c r="M9" s="22">
        <v>1.2179526436548136</v>
      </c>
      <c r="N9" s="22">
        <v>2.7661661984969723</v>
      </c>
      <c r="O9" s="22">
        <v>4.0300243150327981</v>
      </c>
      <c r="P9" s="23">
        <v>2.8427773228498556</v>
      </c>
      <c r="Q9" s="21">
        <v>6.7017057808370541</v>
      </c>
      <c r="R9" s="24">
        <v>1.2179526436548136</v>
      </c>
      <c r="S9" s="25">
        <v>2.9515393549591482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9.2217063913143011</v>
      </c>
      <c r="F10" s="22">
        <v>14.500558254676717</v>
      </c>
      <c r="G10" s="22">
        <v>11.495063374991947</v>
      </c>
      <c r="H10" s="22">
        <v>5.1474357617599376</v>
      </c>
      <c r="I10" s="22">
        <v>14.458600236482718</v>
      </c>
      <c r="J10" s="22">
        <v>8.0914650903946583</v>
      </c>
      <c r="K10" s="22">
        <v>8.8382571755046495</v>
      </c>
      <c r="L10" s="22">
        <v>12.210342232340173</v>
      </c>
      <c r="M10" s="22">
        <v>7.9912053596612198</v>
      </c>
      <c r="N10" s="22">
        <v>13.121088925843759</v>
      </c>
      <c r="O10" s="22">
        <v>8.3075061653348374</v>
      </c>
      <c r="P10" s="23">
        <v>15.657723316782278</v>
      </c>
      <c r="Q10" s="21">
        <v>15.657723316782278</v>
      </c>
      <c r="R10" s="24">
        <v>5.1474357617599376</v>
      </c>
      <c r="S10" s="25">
        <v>10.824681453887962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5.6327505173578327</v>
      </c>
      <c r="F11" s="22">
        <v>6.0688435908320724</v>
      </c>
      <c r="G11" s="22">
        <v>6.4230530209898982</v>
      </c>
      <c r="H11" s="104">
        <v>0</v>
      </c>
      <c r="I11" s="22">
        <v>7.0697090513571901</v>
      </c>
      <c r="J11" s="22">
        <v>5.1200018988167457</v>
      </c>
      <c r="K11" s="22">
        <v>11.706006378054248</v>
      </c>
      <c r="L11" s="22">
        <v>9.8719085622522549</v>
      </c>
      <c r="M11" s="22">
        <v>5.4945019632001957</v>
      </c>
      <c r="N11" s="22">
        <v>13.19246115049204</v>
      </c>
      <c r="O11" s="22">
        <v>13.388753695205338</v>
      </c>
      <c r="P11" s="23">
        <v>8.1537698731867021</v>
      </c>
      <c r="Q11" s="21">
        <v>13.388753695205338</v>
      </c>
      <c r="R11" s="105">
        <v>0</v>
      </c>
      <c r="S11" s="25">
        <v>7.6187570138473175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6.1503454071474355</v>
      </c>
      <c r="F12" s="22">
        <v>4.0307144302358715</v>
      </c>
      <c r="G12" s="22">
        <v>3.7211266642766283</v>
      </c>
      <c r="H12" s="22">
        <v>1.8944256307587117</v>
      </c>
      <c r="I12" s="22">
        <v>2.5934755999711401</v>
      </c>
      <c r="J12" s="22">
        <v>2.0486021342441134</v>
      </c>
      <c r="K12" s="22">
        <v>2.8902590640261234</v>
      </c>
      <c r="L12" s="22">
        <v>6.0328104508754272</v>
      </c>
      <c r="M12" s="22">
        <v>5.2109449227022129</v>
      </c>
      <c r="N12" s="22">
        <v>10.197802119247436</v>
      </c>
      <c r="O12" s="22">
        <v>14.196007519922501</v>
      </c>
      <c r="P12" s="23">
        <v>7.5999239760901194</v>
      </c>
      <c r="Q12" s="21">
        <v>14.196007519922501</v>
      </c>
      <c r="R12" s="24">
        <v>1.8944256307587117</v>
      </c>
      <c r="S12" s="25">
        <v>5.5509340007647943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5.3549485029294965</v>
      </c>
      <c r="F13" s="22">
        <v>3.6071193278604814</v>
      </c>
      <c r="G13" s="22">
        <v>2.729077788286864</v>
      </c>
      <c r="H13" s="22">
        <v>0.72894517727829378</v>
      </c>
      <c r="I13" s="22">
        <v>1.5385714096649172</v>
      </c>
      <c r="J13" s="22">
        <v>1.8780000497779814</v>
      </c>
      <c r="K13" s="22">
        <v>2.5928489899195615</v>
      </c>
      <c r="L13" s="22">
        <v>6.6846632643696005</v>
      </c>
      <c r="M13" s="22">
        <v>4.8140197226445807</v>
      </c>
      <c r="N13" s="22">
        <v>8.0511956223206109</v>
      </c>
      <c r="O13" s="22">
        <v>13.055520427167973</v>
      </c>
      <c r="P13" s="23">
        <v>7.4732200665380439</v>
      </c>
      <c r="Q13" s="21">
        <v>13.055520427167973</v>
      </c>
      <c r="R13" s="24">
        <v>0.72894517727829378</v>
      </c>
      <c r="S13" s="25">
        <v>4.8813132018405394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16.399510987095478</v>
      </c>
      <c r="F14" s="22">
        <v>13.614345090684793</v>
      </c>
      <c r="G14" s="22">
        <v>12.73683583661748</v>
      </c>
      <c r="H14" s="22">
        <v>8.600481684411994</v>
      </c>
      <c r="I14" s="22">
        <v>13.126120779790829</v>
      </c>
      <c r="J14" s="22">
        <v>9.5952883187860891</v>
      </c>
      <c r="K14" s="22">
        <v>15.329292932769475</v>
      </c>
      <c r="L14" s="102">
        <v>19.309101334857445</v>
      </c>
      <c r="M14" s="22">
        <v>15.344874921317228</v>
      </c>
      <c r="N14" s="22" t="s">
        <v>46</v>
      </c>
      <c r="O14" s="22">
        <v>20.523148767245175</v>
      </c>
      <c r="P14" s="23">
        <v>15.798185162993388</v>
      </c>
      <c r="Q14" s="21">
        <v>20.523148767245175</v>
      </c>
      <c r="R14" s="24">
        <v>8.600481684411994</v>
      </c>
      <c r="S14" s="25">
        <v>14.409408752880685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3.1316973009225002</v>
      </c>
      <c r="F15" s="22">
        <v>7.3926487762243163</v>
      </c>
      <c r="G15" s="22">
        <v>5.2936511438739968</v>
      </c>
      <c r="H15" s="22">
        <v>1.1931089728380833</v>
      </c>
      <c r="I15" s="22">
        <v>7.3635936436626075</v>
      </c>
      <c r="J15" s="22">
        <v>7.2143156296629423</v>
      </c>
      <c r="K15" s="22">
        <v>3.7175052115731613</v>
      </c>
      <c r="L15" s="22">
        <v>5.1064917777918319</v>
      </c>
      <c r="M15" s="22">
        <v>5.5478280486368163</v>
      </c>
      <c r="N15" s="22">
        <v>8.9289942584568784</v>
      </c>
      <c r="O15" s="22">
        <v>11.490831141232388</v>
      </c>
      <c r="P15" s="23">
        <v>4.9011082092870266</v>
      </c>
      <c r="Q15" s="21">
        <v>11.490831141232388</v>
      </c>
      <c r="R15" s="24">
        <v>1.1931089728380833</v>
      </c>
      <c r="S15" s="25">
        <v>5.8671116109884176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2.0040445116282086</v>
      </c>
      <c r="F16" s="22">
        <v>2.9081711074313392</v>
      </c>
      <c r="G16" s="22">
        <v>2.1846923718516189</v>
      </c>
      <c r="H16" s="22">
        <v>0.61898368193853159</v>
      </c>
      <c r="I16" s="22">
        <v>1.7801611989393</v>
      </c>
      <c r="J16" s="22">
        <v>1.1548010350815896</v>
      </c>
      <c r="K16" s="22">
        <v>1.2916652791637881</v>
      </c>
      <c r="L16" s="22">
        <v>1.6753092936384426</v>
      </c>
      <c r="M16" s="22">
        <v>1.4132490329314458</v>
      </c>
      <c r="N16" s="22">
        <v>2.7031255794997353</v>
      </c>
      <c r="O16" s="22">
        <v>3.2023416910846634</v>
      </c>
      <c r="P16" s="23">
        <v>10.663304112257634</v>
      </c>
      <c r="Q16" s="21">
        <v>10.663304112257634</v>
      </c>
      <c r="R16" s="24">
        <v>1.1548010350815896</v>
      </c>
      <c r="S16" s="25">
        <v>2.694191438738033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3.083125312211866</v>
      </c>
      <c r="F17" s="22">
        <v>4.2289321093356724</v>
      </c>
      <c r="G17" s="22">
        <v>3.4948729963411855</v>
      </c>
      <c r="H17" s="22">
        <v>1.1451920602658563</v>
      </c>
      <c r="I17" s="22">
        <v>2.41403942998291</v>
      </c>
      <c r="J17" s="22">
        <v>1.3652318660584841</v>
      </c>
      <c r="K17" s="22">
        <v>2.4186042196385316</v>
      </c>
      <c r="L17" s="22">
        <v>4.6456909186262854</v>
      </c>
      <c r="M17" s="22">
        <v>0.97682822125909863</v>
      </c>
      <c r="N17" s="22">
        <v>4.0585480034482702</v>
      </c>
      <c r="O17" s="22">
        <v>3.2964321987540379</v>
      </c>
      <c r="P17" s="23">
        <v>4.9206422847719367</v>
      </c>
      <c r="Q17" s="21">
        <v>4.9206422847719367</v>
      </c>
      <c r="R17" s="24">
        <v>0.97682822125909863</v>
      </c>
      <c r="S17" s="25">
        <v>3.1798152726057101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5.5496211496135297</v>
      </c>
      <c r="F18" s="22">
        <v>5.4255983044470195</v>
      </c>
      <c r="G18" s="22">
        <v>3.345954236061901</v>
      </c>
      <c r="H18" s="104">
        <v>-3.720941679461004E-2</v>
      </c>
      <c r="I18" s="22">
        <v>1.4371311966669598</v>
      </c>
      <c r="J18" s="22">
        <v>0.24274680942481602</v>
      </c>
      <c r="K18" s="22">
        <v>1.5526845676393937</v>
      </c>
      <c r="L18" s="22">
        <v>3.0338518440335873</v>
      </c>
      <c r="M18" s="104">
        <v>0</v>
      </c>
      <c r="N18" s="22">
        <v>5.2928379908335419</v>
      </c>
      <c r="O18" s="22">
        <v>3.8755943844247138</v>
      </c>
      <c r="P18" s="23">
        <v>4.0579863163586909</v>
      </c>
      <c r="Q18" s="21">
        <v>5.5496211496135297</v>
      </c>
      <c r="R18" s="105">
        <v>0</v>
      </c>
      <c r="S18" s="25">
        <v>2.7910018822962432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8.6438665506807482</v>
      </c>
      <c r="H19" s="40">
        <v>4.6731916744491651</v>
      </c>
      <c r="I19" s="40">
        <v>10.52536662806193</v>
      </c>
      <c r="J19" s="40">
        <v>5.4339163154835921</v>
      </c>
      <c r="K19" s="40">
        <v>4.6995239887224098</v>
      </c>
      <c r="L19" s="22">
        <v>6.4094571788793537</v>
      </c>
      <c r="M19" s="22">
        <v>1.6460235380952848</v>
      </c>
      <c r="N19" s="22">
        <v>5.3483268176811318</v>
      </c>
      <c r="O19" s="22">
        <v>5.9112116923480711</v>
      </c>
      <c r="P19" s="23">
        <v>10.312075433870396</v>
      </c>
      <c r="Q19" s="21">
        <v>10.52536662806193</v>
      </c>
      <c r="R19" s="24">
        <v>1.6460235380952848</v>
      </c>
      <c r="S19" s="25">
        <v>6.3989974905787923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2.9047756177222337</v>
      </c>
      <c r="F20" s="22">
        <v>1.9050779050994304</v>
      </c>
      <c r="G20" s="22">
        <v>2.6897449880970998</v>
      </c>
      <c r="H20" s="22">
        <v>0.6100951663383094</v>
      </c>
      <c r="I20" s="22">
        <v>1.4995220143724579</v>
      </c>
      <c r="J20" s="22">
        <v>1.1065424787201665</v>
      </c>
      <c r="K20" s="22">
        <v>1.131547995908367</v>
      </c>
      <c r="L20" s="22">
        <v>1.0618746334447566</v>
      </c>
      <c r="M20" s="22">
        <v>0.84978403905392874</v>
      </c>
      <c r="N20" s="22">
        <v>2.4661219386256663</v>
      </c>
      <c r="O20" s="22">
        <v>2.4252971849977816</v>
      </c>
      <c r="P20" s="23">
        <v>3.813726046312726</v>
      </c>
      <c r="Q20" s="21">
        <v>3.813726046312726</v>
      </c>
      <c r="R20" s="24">
        <v>0.6100951663383094</v>
      </c>
      <c r="S20" s="25">
        <v>1.8678956153565522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4.7010503531579948</v>
      </c>
      <c r="F21" s="22">
        <v>4.4193508420028227</v>
      </c>
      <c r="G21" s="22">
        <v>6.7130454045678007</v>
      </c>
      <c r="H21" s="22">
        <v>3.2277968400752148</v>
      </c>
      <c r="I21" s="22">
        <v>9.9253820691328727</v>
      </c>
      <c r="J21" s="22">
        <v>4.7189667947749676</v>
      </c>
      <c r="K21" s="22">
        <v>5.1690040421948833</v>
      </c>
      <c r="L21" s="22">
        <v>6.6862199496258867</v>
      </c>
      <c r="M21" s="22">
        <v>5.958785783499426</v>
      </c>
      <c r="N21" s="22">
        <v>8.5519001154701577</v>
      </c>
      <c r="O21" s="22">
        <v>9.3699913078945301</v>
      </c>
      <c r="P21" s="23">
        <v>8.3611298820469102</v>
      </c>
      <c r="Q21" s="21">
        <v>9.9253820691328727</v>
      </c>
      <c r="R21" s="24">
        <v>3.2277968400752148</v>
      </c>
      <c r="S21" s="25">
        <v>6.4887753535662887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7.6560219413795663</v>
      </c>
      <c r="F22" s="22">
        <v>8.1987669271802179</v>
      </c>
      <c r="G22" s="22">
        <v>8.3943321630940524</v>
      </c>
      <c r="H22" s="22">
        <v>4.346972458444073</v>
      </c>
      <c r="I22" s="22">
        <v>9.0504864434181194</v>
      </c>
      <c r="J22" s="22">
        <v>5.3678275205374746</v>
      </c>
      <c r="K22" s="22">
        <v>6.8583214886316384</v>
      </c>
      <c r="L22" s="22">
        <v>8.384331165891286</v>
      </c>
      <c r="M22" s="22">
        <v>5.4460700815146152</v>
      </c>
      <c r="N22" s="22">
        <v>8.4140728610493518</v>
      </c>
      <c r="O22" s="22">
        <v>5.7173859459819569</v>
      </c>
      <c r="P22" s="23">
        <v>6.2832270680152682</v>
      </c>
      <c r="Q22" s="21">
        <v>9.0504864434181194</v>
      </c>
      <c r="R22" s="24">
        <v>4.346972458444073</v>
      </c>
      <c r="S22" s="25">
        <v>7.1090838051145333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10.926205697481125</v>
      </c>
      <c r="F23" s="22">
        <v>6.1194292264310262</v>
      </c>
      <c r="G23" s="22">
        <v>4.6864088908760468</v>
      </c>
      <c r="H23" s="22">
        <v>2.7061991679141597</v>
      </c>
      <c r="I23" s="22">
        <v>6.5079367021168206</v>
      </c>
      <c r="J23" s="22">
        <v>3.4661875951993997</v>
      </c>
      <c r="K23" s="22">
        <v>4.5130427070658357</v>
      </c>
      <c r="L23" s="22">
        <v>5.4794373598576112</v>
      </c>
      <c r="M23" s="22">
        <v>6.2884971638195637</v>
      </c>
      <c r="N23" s="22">
        <v>9.3373660651484833</v>
      </c>
      <c r="O23" s="22">
        <v>7.4023810828078584</v>
      </c>
      <c r="P23" s="23">
        <v>6.0752219918459618</v>
      </c>
      <c r="Q23" s="21">
        <v>10.926205697481125</v>
      </c>
      <c r="R23" s="24">
        <v>2.7061991679141597</v>
      </c>
      <c r="S23" s="25">
        <v>5.9464401678033711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7.604997807820717</v>
      </c>
      <c r="F24" s="22">
        <v>5.8721480650039322</v>
      </c>
      <c r="G24" s="22">
        <v>5.8882383569644494</v>
      </c>
      <c r="H24" s="22">
        <v>1.6714968203760692</v>
      </c>
      <c r="I24" s="22">
        <v>4.9934638270018494</v>
      </c>
      <c r="J24" s="22">
        <v>4.0516910599983964</v>
      </c>
      <c r="K24" s="22">
        <v>5.5959724155073332</v>
      </c>
      <c r="L24" s="22">
        <v>7.5920998519817111</v>
      </c>
      <c r="M24" s="22">
        <v>7.0109754119805094</v>
      </c>
      <c r="N24" s="22">
        <v>13.67780568103448</v>
      </c>
      <c r="O24" s="22">
        <v>10.596052151325601</v>
      </c>
      <c r="P24" s="23">
        <v>13.139276945755483</v>
      </c>
      <c r="Q24" s="21">
        <v>13.67780568103448</v>
      </c>
      <c r="R24" s="24">
        <v>1.6714968203760692</v>
      </c>
      <c r="S24" s="25">
        <v>7.2892687419815649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7.569992441191463</v>
      </c>
      <c r="F25" s="22">
        <v>6.5659678760604239</v>
      </c>
      <c r="G25" s="22">
        <v>6.4548597333026976</v>
      </c>
      <c r="H25" s="22">
        <v>2.4066972281325061</v>
      </c>
      <c r="I25" s="22">
        <v>5.8400511881738675</v>
      </c>
      <c r="J25" s="22">
        <v>2.8062863787603054</v>
      </c>
      <c r="K25" s="22">
        <v>2.8059094960227364</v>
      </c>
      <c r="L25" s="22">
        <v>5.8623736739138623</v>
      </c>
      <c r="M25" s="22">
        <v>4.7925641601981956</v>
      </c>
      <c r="N25" s="22">
        <v>11.34767314686346</v>
      </c>
      <c r="O25" s="22">
        <v>8.171697609327726</v>
      </c>
      <c r="P25" s="23">
        <v>9.3163072053934108</v>
      </c>
      <c r="Q25" s="21">
        <v>11.34767314686346</v>
      </c>
      <c r="R25" s="24">
        <v>2.4066972281325061</v>
      </c>
      <c r="S25" s="25">
        <v>6.2767353154626031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9.4540922591970986</v>
      </c>
      <c r="F26" s="40">
        <v>5.6984862634798361</v>
      </c>
      <c r="G26" s="40">
        <v>3.6447779920410737</v>
      </c>
      <c r="H26" s="40">
        <v>0.76256285934742185</v>
      </c>
      <c r="I26" s="40">
        <v>2.006083536538052</v>
      </c>
      <c r="J26" s="40">
        <v>2.2525204778736292</v>
      </c>
      <c r="K26" s="40">
        <v>2.8810318669674517</v>
      </c>
      <c r="L26" s="40">
        <v>4.1928574094887772</v>
      </c>
      <c r="M26" s="40">
        <v>3.2128811229066336</v>
      </c>
      <c r="N26" s="40">
        <v>11.588605320053958</v>
      </c>
      <c r="O26" s="40">
        <v>9.6720624035873843</v>
      </c>
      <c r="P26" s="41">
        <v>6.0881910696216295</v>
      </c>
      <c r="Q26" s="21">
        <v>11.588605320053958</v>
      </c>
      <c r="R26" s="24">
        <v>0.76256285934742185</v>
      </c>
      <c r="S26" s="42">
        <v>5.1984795171288161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10.959195249735632</v>
      </c>
      <c r="F27" s="22">
        <v>8.419500602097461</v>
      </c>
      <c r="G27" s="22">
        <v>5.2952511649110416</v>
      </c>
      <c r="H27" s="22">
        <v>2.1608036345667818</v>
      </c>
      <c r="I27" s="22">
        <v>3.3334383019995015</v>
      </c>
      <c r="J27" s="22">
        <v>4.7053250424874422</v>
      </c>
      <c r="K27" s="22">
        <v>6.3543760972197925</v>
      </c>
      <c r="L27" s="22">
        <v>6.5370568082673159</v>
      </c>
      <c r="M27" s="22">
        <v>6.9173598233234115</v>
      </c>
      <c r="N27" s="22">
        <v>13.813296149063758</v>
      </c>
      <c r="O27" s="22">
        <v>13.465720235772723</v>
      </c>
      <c r="P27" s="23">
        <v>11.860184332945224</v>
      </c>
      <c r="Q27" s="21">
        <v>13.813296149063758</v>
      </c>
      <c r="R27" s="24">
        <v>2.1608036345667818</v>
      </c>
      <c r="S27" s="25">
        <v>7.8199570570455874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18.623213662558449</v>
      </c>
      <c r="F28" s="22">
        <v>13.896437461376291</v>
      </c>
      <c r="G28" s="22">
        <v>2.6983717137511301</v>
      </c>
      <c r="H28" s="22">
        <v>4.7670182650754107</v>
      </c>
      <c r="I28" s="22">
        <v>5.4653788636121847</v>
      </c>
      <c r="J28" s="22">
        <v>6.5724799586639211</v>
      </c>
      <c r="K28" s="22">
        <v>16.630558058867294</v>
      </c>
      <c r="L28" s="22">
        <v>11.589328399225888</v>
      </c>
      <c r="M28" s="22">
        <v>7.2866717800726475</v>
      </c>
      <c r="N28" s="22">
        <v>13.317670310376299</v>
      </c>
      <c r="O28" s="22">
        <v>15.657295999516485</v>
      </c>
      <c r="P28" s="23">
        <v>12.533008699428731</v>
      </c>
      <c r="Q28" s="21">
        <v>16.630558058867294</v>
      </c>
      <c r="R28" s="24">
        <v>2.6983717137511301</v>
      </c>
      <c r="S28" s="25">
        <v>10.195610651933769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12.511757650422672</v>
      </c>
      <c r="F29" s="44">
        <v>6.5162637905951</v>
      </c>
      <c r="G29" s="44">
        <v>1.8868423535223489</v>
      </c>
      <c r="H29" s="44">
        <v>0.85173625698181743</v>
      </c>
      <c r="I29" s="44">
        <v>1.3760254163315353</v>
      </c>
      <c r="J29" s="44">
        <v>1.3448215479225856</v>
      </c>
      <c r="K29" s="44">
        <v>3.5269623170487927</v>
      </c>
      <c r="L29" s="44">
        <v>2.81560285016824</v>
      </c>
      <c r="M29" s="44">
        <v>1.5284686454212286</v>
      </c>
      <c r="N29" s="44">
        <v>6.4255807467746529</v>
      </c>
      <c r="O29" s="44">
        <v>5.8047025724764989</v>
      </c>
      <c r="P29" s="45">
        <v>5.347776805750005</v>
      </c>
      <c r="Q29" s="43">
        <v>12.511757650422672</v>
      </c>
      <c r="R29" s="46">
        <v>0.85173625698181743</v>
      </c>
      <c r="S29" s="47">
        <v>4.0082074647788239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61" priority="5777" stopIfTrue="1">
      <formula>#REF!&gt;E30</formula>
    </cfRule>
  </conditionalFormatting>
  <conditionalFormatting sqref="E4:P29">
    <cfRule type="expression" dxfId="60" priority="5779">
      <formula>E4&lt;#REF!</formula>
    </cfRule>
  </conditionalFormatting>
  <conditionalFormatting sqref="S4:S29">
    <cfRule type="expression" dxfId="59" priority="5780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B0F7A05-E302-4C0A-A5B4-E623347FBF18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312AA7C4-7A23-4CA4-8C35-061413091622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1B2E316C-96AE-445B-A48C-84F754F785ED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438C4B36-89A7-4119-A5C3-AA0B0437AB2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206D0DDE-EB76-4659-A587-EC98FC94C25C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V38"/>
  <sheetViews>
    <sheetView topLeftCell="C1" zoomScale="80" zoomScaleNormal="80" workbookViewId="0">
      <selection activeCell="AC34" sqref="AC34"/>
    </sheetView>
  </sheetViews>
  <sheetFormatPr defaultRowHeight="13.5" x14ac:dyDescent="0.15"/>
  <cols>
    <col min="1" max="1" width="9" style="34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375" style="27" customWidth="1"/>
    <col min="19" max="19" width="7.75" style="27" bestFit="1" customWidth="1"/>
    <col min="20" max="16384" width="9" style="27"/>
  </cols>
  <sheetData>
    <row r="1" spans="1:22" s="1" customFormat="1" x14ac:dyDescent="0.15">
      <c r="A1" s="36"/>
      <c r="Q1" s="26"/>
      <c r="R1" s="26"/>
    </row>
    <row r="2" spans="1:22" s="2" customFormat="1" ht="20.100000000000001" customHeight="1" thickBot="1" x14ac:dyDescent="0.2">
      <c r="A2" s="36"/>
      <c r="C2" s="2" t="s">
        <v>76</v>
      </c>
      <c r="J2" s="2" t="s">
        <v>102</v>
      </c>
      <c r="Q2" s="2" t="s">
        <v>77</v>
      </c>
    </row>
    <row r="3" spans="1:22" s="100" customFormat="1" ht="15" thickBot="1" x14ac:dyDescent="0.2">
      <c r="A3" s="98" t="s">
        <v>49</v>
      </c>
      <c r="B3" s="3" t="s">
        <v>0</v>
      </c>
      <c r="C3" s="4" t="s">
        <v>62</v>
      </c>
      <c r="D3" s="5" t="s">
        <v>1</v>
      </c>
      <c r="E3" s="3" t="s">
        <v>103</v>
      </c>
      <c r="F3" s="4" t="s">
        <v>104</v>
      </c>
      <c r="G3" s="4" t="s">
        <v>105</v>
      </c>
      <c r="H3" s="4" t="s">
        <v>106</v>
      </c>
      <c r="I3" s="4" t="s">
        <v>107</v>
      </c>
      <c r="J3" s="4" t="s">
        <v>108</v>
      </c>
      <c r="K3" s="4" t="s">
        <v>109</v>
      </c>
      <c r="L3" s="4" t="s">
        <v>110</v>
      </c>
      <c r="M3" s="4" t="s">
        <v>111</v>
      </c>
      <c r="N3" s="4" t="s">
        <v>112</v>
      </c>
      <c r="O3" s="4" t="s">
        <v>113</v>
      </c>
      <c r="P3" s="99" t="s">
        <v>114</v>
      </c>
      <c r="Q3" s="3" t="s">
        <v>100</v>
      </c>
      <c r="R3" s="5" t="s">
        <v>101</v>
      </c>
      <c r="S3" s="6" t="s">
        <v>115</v>
      </c>
      <c r="V3" s="101"/>
    </row>
    <row r="4" spans="1:22" x14ac:dyDescent="0.15">
      <c r="A4" s="33" t="s">
        <v>56</v>
      </c>
      <c r="B4" s="7">
        <v>1</v>
      </c>
      <c r="C4" s="14" t="s">
        <v>2</v>
      </c>
      <c r="D4" s="15" t="s">
        <v>3</v>
      </c>
      <c r="E4" s="18">
        <v>7.8861935051427832</v>
      </c>
      <c r="F4" s="19">
        <v>8.934169274789566</v>
      </c>
      <c r="G4" s="19">
        <v>5.3507245656728131</v>
      </c>
      <c r="H4" s="19">
        <v>3.7480930830229631</v>
      </c>
      <c r="I4" s="19">
        <v>4.6704400645508253</v>
      </c>
      <c r="J4" s="19">
        <v>10.107808809873172</v>
      </c>
      <c r="K4" s="19">
        <v>10.776794999937287</v>
      </c>
      <c r="L4" s="19">
        <v>11.322257487870324</v>
      </c>
      <c r="M4" s="19">
        <v>5.5156190860727676</v>
      </c>
      <c r="N4" s="19">
        <v>5.8250317497765884</v>
      </c>
      <c r="O4" s="19">
        <v>8.3574488329016656</v>
      </c>
      <c r="P4" s="38">
        <v>13.742818302448148</v>
      </c>
      <c r="Q4" s="18">
        <v>13.742818302448148</v>
      </c>
      <c r="R4" s="20">
        <v>3.7480930830229631</v>
      </c>
      <c r="S4" s="37">
        <v>8.0437095049940446</v>
      </c>
    </row>
    <row r="5" spans="1:22" x14ac:dyDescent="0.15">
      <c r="A5" s="33" t="s">
        <v>56</v>
      </c>
      <c r="B5" s="8">
        <v>2</v>
      </c>
      <c r="C5" s="9" t="s">
        <v>2</v>
      </c>
      <c r="D5" s="16" t="s">
        <v>4</v>
      </c>
      <c r="E5" s="21">
        <v>4.9337002249731743</v>
      </c>
      <c r="F5" s="22">
        <v>4.2359615832669606</v>
      </c>
      <c r="G5" s="22">
        <v>1.673832435717697</v>
      </c>
      <c r="H5" s="22">
        <v>2.3102308992095906</v>
      </c>
      <c r="I5" s="22">
        <v>2.5678775160536667</v>
      </c>
      <c r="J5" s="22">
        <v>3.4530299226770018</v>
      </c>
      <c r="K5" s="22">
        <v>3.9450428746840114</v>
      </c>
      <c r="L5" s="22">
        <v>4.8392042724495985</v>
      </c>
      <c r="M5" s="22">
        <v>2.7444417891935817</v>
      </c>
      <c r="N5" s="22">
        <v>3.7393639974540518</v>
      </c>
      <c r="O5" s="22">
        <v>3.3744836955862785</v>
      </c>
      <c r="P5" s="23">
        <v>7.5518550856709217</v>
      </c>
      <c r="Q5" s="21">
        <v>7.5518550856709217</v>
      </c>
      <c r="R5" s="24">
        <v>1.673832435717697</v>
      </c>
      <c r="S5" s="25">
        <v>3.7404284541351456</v>
      </c>
    </row>
    <row r="6" spans="1:22" x14ac:dyDescent="0.15">
      <c r="A6" s="33" t="s">
        <v>56</v>
      </c>
      <c r="B6" s="7">
        <v>3</v>
      </c>
      <c r="C6" s="9" t="s">
        <v>63</v>
      </c>
      <c r="D6" s="16" t="s">
        <v>65</v>
      </c>
      <c r="E6" s="21">
        <v>4.5375910275287286</v>
      </c>
      <c r="F6" s="22">
        <v>4.0770435468562036</v>
      </c>
      <c r="G6" s="22">
        <v>1.8746229930658849</v>
      </c>
      <c r="H6" s="22">
        <v>1.7643314766553901</v>
      </c>
      <c r="I6" s="22">
        <v>1.9795537399479946</v>
      </c>
      <c r="J6" s="22">
        <v>3.5065029682235802</v>
      </c>
      <c r="K6" s="22">
        <v>3.8314569504213725</v>
      </c>
      <c r="L6" s="22">
        <v>4.133446292544587</v>
      </c>
      <c r="M6" s="22">
        <v>2.2136602723296406</v>
      </c>
      <c r="N6" s="22">
        <v>3.1748275066738163</v>
      </c>
      <c r="O6" s="22">
        <v>3.0508857724396163</v>
      </c>
      <c r="P6" s="23">
        <v>6.2366352729689591</v>
      </c>
      <c r="Q6" s="21">
        <v>6.2366352729689591</v>
      </c>
      <c r="R6" s="24">
        <v>1.7643314766553901</v>
      </c>
      <c r="S6" s="25">
        <v>3.3344985919870314</v>
      </c>
    </row>
    <row r="7" spans="1:22" x14ac:dyDescent="0.15">
      <c r="A7" s="33" t="s">
        <v>56</v>
      </c>
      <c r="B7" s="8">
        <v>4</v>
      </c>
      <c r="C7" s="9" t="s">
        <v>64</v>
      </c>
      <c r="D7" s="16" t="s">
        <v>66</v>
      </c>
      <c r="E7" s="21">
        <v>2.5658239901204674</v>
      </c>
      <c r="F7" s="22">
        <v>3.0047181102957738</v>
      </c>
      <c r="G7" s="22">
        <v>1.3874887737673511</v>
      </c>
      <c r="H7" s="22">
        <v>0.71724997374384047</v>
      </c>
      <c r="I7" s="22">
        <v>1.702263757151826</v>
      </c>
      <c r="J7" s="22">
        <v>2.6156923823138372</v>
      </c>
      <c r="K7" s="22">
        <v>2.9506640101833836</v>
      </c>
      <c r="L7" s="22">
        <v>4.7478310918369591</v>
      </c>
      <c r="M7" s="22">
        <v>3.0918809416468021</v>
      </c>
      <c r="N7" s="22">
        <v>1.989333988392604</v>
      </c>
      <c r="O7" s="22">
        <v>2.6848674406003181</v>
      </c>
      <c r="P7" s="23">
        <v>2.7742859924172301</v>
      </c>
      <c r="Q7" s="21">
        <v>4.7478310918369591</v>
      </c>
      <c r="R7" s="24">
        <v>0.71724997374384047</v>
      </c>
      <c r="S7" s="25">
        <v>2.5182218542123649</v>
      </c>
    </row>
    <row r="8" spans="1:22" x14ac:dyDescent="0.15">
      <c r="A8" s="33" t="s">
        <v>57</v>
      </c>
      <c r="B8" s="7">
        <v>5</v>
      </c>
      <c r="C8" s="9" t="s">
        <v>34</v>
      </c>
      <c r="D8" s="16" t="s">
        <v>35</v>
      </c>
      <c r="E8" s="21">
        <v>8.8165491650765624</v>
      </c>
      <c r="F8" s="22">
        <v>4.6005389233792746</v>
      </c>
      <c r="G8" s="22">
        <v>3.8864993322284267</v>
      </c>
      <c r="H8" s="22">
        <v>1.8840990502934498</v>
      </c>
      <c r="I8" s="22">
        <v>2.1649740416972088</v>
      </c>
      <c r="J8" s="22">
        <v>3.1186591608837664</v>
      </c>
      <c r="K8" s="22">
        <v>5.1482091712375047</v>
      </c>
      <c r="L8" s="22">
        <v>6.8726689526343732</v>
      </c>
      <c r="M8" s="22">
        <v>6.4815013014129139</v>
      </c>
      <c r="N8" s="22">
        <v>10.133408346807183</v>
      </c>
      <c r="O8" s="22">
        <v>10.848596958064565</v>
      </c>
      <c r="P8" s="23">
        <v>7.4926118809509994</v>
      </c>
      <c r="Q8" s="21">
        <v>10.848596958064565</v>
      </c>
      <c r="R8" s="24">
        <v>1.8840990502934498</v>
      </c>
      <c r="S8" s="25">
        <v>6.0492885573124902</v>
      </c>
    </row>
    <row r="9" spans="1:22" x14ac:dyDescent="0.15">
      <c r="A9" s="33" t="s">
        <v>57</v>
      </c>
      <c r="B9" s="8">
        <v>6</v>
      </c>
      <c r="C9" s="9" t="s">
        <v>34</v>
      </c>
      <c r="D9" s="16" t="s">
        <v>36</v>
      </c>
      <c r="E9" s="21">
        <v>5.8662288561995233</v>
      </c>
      <c r="F9" s="22">
        <v>4.178229906850361</v>
      </c>
      <c r="G9" s="22">
        <v>2.7338371248613491</v>
      </c>
      <c r="H9" s="22">
        <v>1.586275076181519</v>
      </c>
      <c r="I9" s="22">
        <v>1.5879688993515002</v>
      </c>
      <c r="J9" s="22">
        <v>2.0674941404149028</v>
      </c>
      <c r="K9" s="22">
        <v>3.2214683216306716</v>
      </c>
      <c r="L9" s="22">
        <v>3.8623661941422878</v>
      </c>
      <c r="M9" s="22">
        <v>2.851456987071102</v>
      </c>
      <c r="N9" s="22">
        <v>4.3451188962612841</v>
      </c>
      <c r="O9" s="22">
        <v>5.9462362671637301</v>
      </c>
      <c r="P9" s="23">
        <v>7.6471110548899572</v>
      </c>
      <c r="Q9" s="21">
        <v>5.9462362671637301</v>
      </c>
      <c r="R9" s="24">
        <v>1.586275076181519</v>
      </c>
      <c r="S9" s="25">
        <v>3.7098663780724821</v>
      </c>
    </row>
    <row r="10" spans="1:22" x14ac:dyDescent="0.15">
      <c r="A10" s="33" t="s">
        <v>58</v>
      </c>
      <c r="B10" s="7">
        <v>7</v>
      </c>
      <c r="C10" s="9" t="s">
        <v>5</v>
      </c>
      <c r="D10" s="17" t="s">
        <v>6</v>
      </c>
      <c r="E10" s="21">
        <v>3.6445734109961809</v>
      </c>
      <c r="F10" s="22">
        <v>4.4480521910353916</v>
      </c>
      <c r="G10" s="22">
        <v>2.9823444851973928</v>
      </c>
      <c r="H10" s="22">
        <v>1.3771888321845516</v>
      </c>
      <c r="I10" s="22">
        <v>3.5591711774890156</v>
      </c>
      <c r="J10" s="22">
        <v>3.2279633558350582</v>
      </c>
      <c r="K10" s="22">
        <v>3.5828657900665104</v>
      </c>
      <c r="L10" s="22">
        <v>3.4760215068091465</v>
      </c>
      <c r="M10" s="22">
        <v>1.4204446486317479</v>
      </c>
      <c r="N10" s="22">
        <v>3.0193758491823783</v>
      </c>
      <c r="O10" s="22">
        <v>2.3820540029255786</v>
      </c>
      <c r="P10" s="23">
        <v>5.727104705758479</v>
      </c>
      <c r="Q10" s="21">
        <v>5.727104705758479</v>
      </c>
      <c r="R10" s="24">
        <v>1.3771888321845516</v>
      </c>
      <c r="S10" s="25">
        <v>3.2323654019742176</v>
      </c>
    </row>
    <row r="11" spans="1:22" x14ac:dyDescent="0.15">
      <c r="A11" s="33" t="s">
        <v>58</v>
      </c>
      <c r="B11" s="8">
        <v>8</v>
      </c>
      <c r="C11" s="9" t="s">
        <v>7</v>
      </c>
      <c r="D11" s="16" t="s">
        <v>50</v>
      </c>
      <c r="E11" s="21">
        <v>9.4706514832075364</v>
      </c>
      <c r="F11" s="22">
        <v>12.097646046680014</v>
      </c>
      <c r="G11" s="22">
        <v>7.7322896955461244</v>
      </c>
      <c r="H11" s="104">
        <v>0</v>
      </c>
      <c r="I11" s="22">
        <v>7.3920479129503383</v>
      </c>
      <c r="J11" s="22">
        <v>11.686950351241395</v>
      </c>
      <c r="K11" s="22">
        <v>9.3903699570370733</v>
      </c>
      <c r="L11" s="22">
        <v>9.025048829581829</v>
      </c>
      <c r="M11" s="22">
        <v>3.0281057573362444</v>
      </c>
      <c r="N11" s="22">
        <v>6.3934693488893668</v>
      </c>
      <c r="O11" s="22">
        <v>5.8654853142147489</v>
      </c>
      <c r="P11" s="23">
        <v>9.0705737783553246</v>
      </c>
      <c r="Q11" s="21">
        <v>12.097646046680014</v>
      </c>
      <c r="R11" s="105">
        <v>0</v>
      </c>
      <c r="S11" s="25">
        <v>7.6662148673148316</v>
      </c>
    </row>
    <row r="12" spans="1:22" x14ac:dyDescent="0.15">
      <c r="A12" s="33" t="s">
        <v>58</v>
      </c>
      <c r="B12" s="7">
        <v>9</v>
      </c>
      <c r="C12" s="9" t="s">
        <v>7</v>
      </c>
      <c r="D12" s="1" t="s">
        <v>53</v>
      </c>
      <c r="E12" s="21">
        <v>11.049273607646814</v>
      </c>
      <c r="F12" s="22">
        <v>9.8567572950004685</v>
      </c>
      <c r="G12" s="22">
        <v>7.7346316646990481</v>
      </c>
      <c r="H12" s="22">
        <v>9.2647221656665355</v>
      </c>
      <c r="I12" s="22">
        <v>6.4723429593853297</v>
      </c>
      <c r="J12" s="22">
        <v>11.290895906575534</v>
      </c>
      <c r="K12" s="22">
        <v>6.2984086978700429</v>
      </c>
      <c r="L12" s="22">
        <v>7.5297279173583105</v>
      </c>
      <c r="M12" s="22">
        <v>4.2866769577247679</v>
      </c>
      <c r="N12" s="22">
        <v>7.3085645588536066</v>
      </c>
      <c r="O12" s="22">
        <v>11.730571681283697</v>
      </c>
      <c r="P12" s="23">
        <v>14.328721372137542</v>
      </c>
      <c r="Q12" s="21">
        <v>14.328721372137542</v>
      </c>
      <c r="R12" s="24">
        <v>6.2984086978700429</v>
      </c>
      <c r="S12" s="25">
        <v>9.0218273868290506</v>
      </c>
    </row>
    <row r="13" spans="1:22" x14ac:dyDescent="0.15">
      <c r="A13" s="33" t="s">
        <v>58</v>
      </c>
      <c r="B13" s="8">
        <v>10</v>
      </c>
      <c r="C13" s="9" t="s">
        <v>7</v>
      </c>
      <c r="D13" s="16" t="s">
        <v>54</v>
      </c>
      <c r="E13" s="21">
        <v>7.6543979440123282</v>
      </c>
      <c r="F13" s="22">
        <v>7.3848730390537067</v>
      </c>
      <c r="G13" s="22">
        <v>4.6512925942119328</v>
      </c>
      <c r="H13" s="22">
        <v>3.4079482608894374</v>
      </c>
      <c r="I13" s="22">
        <v>4.568759125629489</v>
      </c>
      <c r="J13" s="22">
        <v>6.3414649367821365</v>
      </c>
      <c r="K13" s="22">
        <v>5.7352319273253931</v>
      </c>
      <c r="L13" s="22">
        <v>7.3409398397514387</v>
      </c>
      <c r="M13" s="22">
        <v>3.2397671197151348</v>
      </c>
      <c r="N13" s="22">
        <v>4.9204573370927811</v>
      </c>
      <c r="O13" s="22">
        <v>8.7970788798972048</v>
      </c>
      <c r="P13" s="23">
        <v>8.8506470732970417</v>
      </c>
      <c r="Q13" s="21">
        <v>8.8506470732970417</v>
      </c>
      <c r="R13" s="24">
        <v>3.4079482608894374</v>
      </c>
      <c r="S13" s="25">
        <v>6.097755591738891</v>
      </c>
    </row>
    <row r="14" spans="1:22" x14ac:dyDescent="0.15">
      <c r="A14" s="33" t="s">
        <v>58</v>
      </c>
      <c r="B14" s="7">
        <v>11</v>
      </c>
      <c r="C14" s="9" t="s">
        <v>7</v>
      </c>
      <c r="D14" s="16" t="s">
        <v>55</v>
      </c>
      <c r="E14" s="21">
        <v>8.721853869666699</v>
      </c>
      <c r="F14" s="22">
        <v>8.3111971345755791</v>
      </c>
      <c r="G14" s="22">
        <v>7.163728780006883</v>
      </c>
      <c r="H14" s="22">
        <v>6.0248512266025864</v>
      </c>
      <c r="I14" s="22">
        <v>5.8872807110075795</v>
      </c>
      <c r="J14" s="22">
        <v>8.9855427425742995</v>
      </c>
      <c r="K14" s="22">
        <v>7.568655056295122</v>
      </c>
      <c r="L14" s="102">
        <v>8.4983933480785225</v>
      </c>
      <c r="M14" s="22">
        <v>4.7303551684027285</v>
      </c>
      <c r="N14" s="22" t="s">
        <v>46</v>
      </c>
      <c r="O14" s="22">
        <v>8.5025951205317565</v>
      </c>
      <c r="P14" s="23">
        <v>9.5857076143661839</v>
      </c>
      <c r="Q14" s="21">
        <v>9.5857076143661839</v>
      </c>
      <c r="R14" s="24">
        <v>5.8872807110075795</v>
      </c>
      <c r="S14" s="25">
        <v>7.7486667165317051</v>
      </c>
    </row>
    <row r="15" spans="1:22" x14ac:dyDescent="0.15">
      <c r="A15" s="33" t="s">
        <v>58</v>
      </c>
      <c r="B15" s="8">
        <v>12</v>
      </c>
      <c r="C15" s="9" t="s">
        <v>7</v>
      </c>
      <c r="D15" s="16" t="s">
        <v>8</v>
      </c>
      <c r="E15" s="21">
        <v>3.9464373038286658</v>
      </c>
      <c r="F15" s="22">
        <v>6.0272951720369994</v>
      </c>
      <c r="G15" s="22">
        <v>4.0933561093263702</v>
      </c>
      <c r="H15" s="104">
        <v>0</v>
      </c>
      <c r="I15" s="22">
        <v>4.5219789512090509</v>
      </c>
      <c r="J15" s="22">
        <v>5.8010694255305433</v>
      </c>
      <c r="K15" s="22">
        <v>3.3316473647927762</v>
      </c>
      <c r="L15" s="22">
        <v>3.2106658281830129</v>
      </c>
      <c r="M15" s="22">
        <v>1.4605844791032159</v>
      </c>
      <c r="N15" s="22">
        <v>2.8169957973057196</v>
      </c>
      <c r="O15" s="22">
        <v>3.6579968230075206</v>
      </c>
      <c r="P15" s="23">
        <v>3.8979034380329582</v>
      </c>
      <c r="Q15" s="21">
        <v>6.0272951720369994</v>
      </c>
      <c r="R15" s="105">
        <v>0</v>
      </c>
      <c r="S15" s="25">
        <v>3.5665467182425776</v>
      </c>
    </row>
    <row r="16" spans="1:22" x14ac:dyDescent="0.15">
      <c r="A16" s="33" t="s">
        <v>59</v>
      </c>
      <c r="B16" s="7">
        <v>13</v>
      </c>
      <c r="C16" s="9" t="s">
        <v>9</v>
      </c>
      <c r="D16" s="16" t="s">
        <v>10</v>
      </c>
      <c r="E16" s="21">
        <v>1.5256129765578197</v>
      </c>
      <c r="F16" s="22">
        <v>1.1844582679444713</v>
      </c>
      <c r="G16" s="22">
        <v>0.86221556760078821</v>
      </c>
      <c r="H16" s="22">
        <v>0.36194953158733689</v>
      </c>
      <c r="I16" s="22">
        <v>1.0465697404768259</v>
      </c>
      <c r="J16" s="22">
        <v>0.91023477189449931</v>
      </c>
      <c r="K16" s="22">
        <v>1.3853313260171727</v>
      </c>
      <c r="L16" s="22">
        <v>1.3122456225931303</v>
      </c>
      <c r="M16" s="22">
        <v>0.39127013052349824</v>
      </c>
      <c r="N16" s="22">
        <v>0.88446188493647815</v>
      </c>
      <c r="O16" s="22">
        <v>1.2477534207094518</v>
      </c>
      <c r="P16" s="23">
        <v>2.2891945070686539</v>
      </c>
      <c r="Q16" s="21">
        <v>2.2891945070686539</v>
      </c>
      <c r="R16" s="24">
        <v>0.39127013052349824</v>
      </c>
      <c r="S16" s="25">
        <v>1.1491345635811556</v>
      </c>
    </row>
    <row r="17" spans="1:19" x14ac:dyDescent="0.15">
      <c r="A17" s="33" t="s">
        <v>57</v>
      </c>
      <c r="B17" s="8">
        <v>14</v>
      </c>
      <c r="C17" s="9" t="s">
        <v>11</v>
      </c>
      <c r="D17" s="16" t="s">
        <v>12</v>
      </c>
      <c r="E17" s="21">
        <v>5.1780263411319538</v>
      </c>
      <c r="F17" s="22">
        <v>3.5797429106407361</v>
      </c>
      <c r="G17" s="22">
        <v>2.7025023278084563</v>
      </c>
      <c r="H17" s="22">
        <v>1.2440492212874921</v>
      </c>
      <c r="I17" s="22">
        <v>2.0828666724240223</v>
      </c>
      <c r="J17" s="22">
        <v>2.8502508163865015</v>
      </c>
      <c r="K17" s="22">
        <v>3.3762351604155922</v>
      </c>
      <c r="L17" s="22">
        <v>3.7825006105305099</v>
      </c>
      <c r="M17" s="22">
        <v>1.0273070627940228</v>
      </c>
      <c r="N17" s="22">
        <v>2.9527361421658691</v>
      </c>
      <c r="O17" s="22">
        <v>3.0606739405961574</v>
      </c>
      <c r="P17" s="23">
        <v>5.3571798058097562</v>
      </c>
      <c r="Q17" s="21">
        <v>5.3571798058097562</v>
      </c>
      <c r="R17" s="24">
        <v>1.0273070627940228</v>
      </c>
      <c r="S17" s="25">
        <v>3.2069332737488256</v>
      </c>
    </row>
    <row r="18" spans="1:19" x14ac:dyDescent="0.15">
      <c r="A18" s="33" t="s">
        <v>57</v>
      </c>
      <c r="B18" s="7">
        <v>15</v>
      </c>
      <c r="C18" s="9" t="s">
        <v>13</v>
      </c>
      <c r="D18" s="16" t="s">
        <v>14</v>
      </c>
      <c r="E18" s="21">
        <v>7.1927629970267422</v>
      </c>
      <c r="F18" s="22">
        <v>4.3248352254109337</v>
      </c>
      <c r="G18" s="22">
        <v>3.1542051216242979</v>
      </c>
      <c r="H18" s="22">
        <v>2.0973318525557936</v>
      </c>
      <c r="I18" s="22">
        <v>2.3517287240927569</v>
      </c>
      <c r="J18" s="22">
        <v>2.654815380357562</v>
      </c>
      <c r="K18" s="22">
        <v>4.0791834626286656</v>
      </c>
      <c r="L18" s="22">
        <v>5.2277821288761794</v>
      </c>
      <c r="M18" s="22">
        <v>2.7578322678038623</v>
      </c>
      <c r="N18" s="22">
        <v>7.1593305017860445</v>
      </c>
      <c r="O18" s="22">
        <v>6.4725314108223504</v>
      </c>
      <c r="P18" s="23">
        <v>4.1810944890086521</v>
      </c>
      <c r="Q18" s="21">
        <v>7.1927629970267422</v>
      </c>
      <c r="R18" s="24">
        <v>2.0973318525557936</v>
      </c>
      <c r="S18" s="25">
        <v>4.2428834032458322</v>
      </c>
    </row>
    <row r="19" spans="1:19" x14ac:dyDescent="0.15">
      <c r="A19" s="33" t="s">
        <v>57</v>
      </c>
      <c r="B19" s="8">
        <v>16</v>
      </c>
      <c r="C19" s="9" t="s">
        <v>15</v>
      </c>
      <c r="D19" s="16" t="s">
        <v>16</v>
      </c>
      <c r="E19" s="39" t="s">
        <v>46</v>
      </c>
      <c r="F19" s="40" t="s">
        <v>46</v>
      </c>
      <c r="G19" s="40">
        <v>4.4020795133698583</v>
      </c>
      <c r="H19" s="40">
        <v>1.8307347259008451</v>
      </c>
      <c r="I19" s="40">
        <v>2.2742318246829094</v>
      </c>
      <c r="J19" s="40">
        <v>4.0976892101418256</v>
      </c>
      <c r="K19" s="40">
        <v>4.7705992104781041</v>
      </c>
      <c r="L19" s="22">
        <v>6.7952497226144386</v>
      </c>
      <c r="M19" s="22">
        <v>3.079928088074694</v>
      </c>
      <c r="N19" s="22">
        <v>4.5797905020329237</v>
      </c>
      <c r="O19" s="22">
        <v>7.0994572142348336</v>
      </c>
      <c r="P19" s="23">
        <v>8.5278862029721196</v>
      </c>
      <c r="Q19" s="21">
        <v>8.5278862029721196</v>
      </c>
      <c r="R19" s="24">
        <v>1.8307347259008451</v>
      </c>
      <c r="S19" s="25">
        <v>4.486854700869813</v>
      </c>
    </row>
    <row r="20" spans="1:19" x14ac:dyDescent="0.15">
      <c r="A20" s="33" t="s">
        <v>59</v>
      </c>
      <c r="B20" s="7">
        <v>17</v>
      </c>
      <c r="C20" s="9" t="s">
        <v>17</v>
      </c>
      <c r="D20" s="16" t="s">
        <v>18</v>
      </c>
      <c r="E20" s="21">
        <v>2.2263444163481516</v>
      </c>
      <c r="F20" s="22">
        <v>1.1068921618201697</v>
      </c>
      <c r="G20" s="22">
        <v>0.97341259903515098</v>
      </c>
      <c r="H20" s="22">
        <v>0.29619782617398627</v>
      </c>
      <c r="I20" s="22">
        <v>1.3701702610447775</v>
      </c>
      <c r="J20" s="22">
        <v>1.7928991597513635</v>
      </c>
      <c r="K20" s="22">
        <v>1.0546617799488145</v>
      </c>
      <c r="L20" s="22">
        <v>0.96267202353433334</v>
      </c>
      <c r="M20" s="22">
        <v>0.46939576380720444</v>
      </c>
      <c r="N20" s="22">
        <v>0.98498576865216603</v>
      </c>
      <c r="O20" s="22">
        <v>1.7894581710099111</v>
      </c>
      <c r="P20" s="23">
        <v>2.8146509362827716</v>
      </c>
      <c r="Q20" s="21">
        <v>2.8146509362827716</v>
      </c>
      <c r="R20" s="24">
        <v>0.29619782617398627</v>
      </c>
      <c r="S20" s="25">
        <v>1.2916855976017478</v>
      </c>
    </row>
    <row r="21" spans="1:19" x14ac:dyDescent="0.15">
      <c r="A21" s="33" t="s">
        <v>59</v>
      </c>
      <c r="B21" s="8">
        <v>18</v>
      </c>
      <c r="C21" s="9" t="s">
        <v>19</v>
      </c>
      <c r="D21" s="16" t="s">
        <v>20</v>
      </c>
      <c r="E21" s="21">
        <v>6.3265060633056773</v>
      </c>
      <c r="F21" s="22">
        <v>7.3801089525590005</v>
      </c>
      <c r="G21" s="22">
        <v>9.2373343475227792</v>
      </c>
      <c r="H21" s="22">
        <v>8.1300537955140051</v>
      </c>
      <c r="I21" s="22">
        <v>7.1131600982946468</v>
      </c>
      <c r="J21" s="22">
        <v>9.8297075701030465</v>
      </c>
      <c r="K21" s="22">
        <v>5.8626193289512623</v>
      </c>
      <c r="L21" s="22">
        <v>6.1227345594485634</v>
      </c>
      <c r="M21" s="22">
        <v>4.2544170414655671</v>
      </c>
      <c r="N21" s="22">
        <v>5.3961007260228291</v>
      </c>
      <c r="O21" s="22">
        <v>7.103329616903574</v>
      </c>
      <c r="P21" s="23">
        <v>8.1758489499970501</v>
      </c>
      <c r="Q21" s="21">
        <v>9.8297075701030465</v>
      </c>
      <c r="R21" s="24">
        <v>4.2544170414655671</v>
      </c>
      <c r="S21" s="25">
        <v>7.0790133290624926</v>
      </c>
    </row>
    <row r="22" spans="1:19" x14ac:dyDescent="0.15">
      <c r="A22" s="33" t="s">
        <v>59</v>
      </c>
      <c r="B22" s="7">
        <v>19</v>
      </c>
      <c r="C22" s="9" t="s">
        <v>21</v>
      </c>
      <c r="D22" s="16" t="s">
        <v>41</v>
      </c>
      <c r="E22" s="21">
        <v>5.4305321882944533</v>
      </c>
      <c r="F22" s="22">
        <v>5.2409829861360677</v>
      </c>
      <c r="G22" s="22">
        <v>4.1613766470802709</v>
      </c>
      <c r="H22" s="22">
        <v>3.4595061187205602</v>
      </c>
      <c r="I22" s="22">
        <v>4.6486466697993176</v>
      </c>
      <c r="J22" s="22">
        <v>5.6213084667839963</v>
      </c>
      <c r="K22" s="22">
        <v>3.4602615884636472</v>
      </c>
      <c r="L22" s="22">
        <v>3.9019045458199595</v>
      </c>
      <c r="M22" s="22">
        <v>1.9111175928569657</v>
      </c>
      <c r="N22" s="22">
        <v>2.2512514445006242</v>
      </c>
      <c r="O22" s="22">
        <v>3.191790346466358</v>
      </c>
      <c r="P22" s="23">
        <v>4.2930418905556511</v>
      </c>
      <c r="Q22" s="21">
        <v>5.6213084667839963</v>
      </c>
      <c r="R22" s="24">
        <v>1.9111175928569657</v>
      </c>
      <c r="S22" s="25">
        <v>3.967925431512703</v>
      </c>
    </row>
    <row r="23" spans="1:19" x14ac:dyDescent="0.15">
      <c r="A23" s="33" t="s">
        <v>59</v>
      </c>
      <c r="B23" s="8">
        <v>20</v>
      </c>
      <c r="C23" s="9" t="s">
        <v>22</v>
      </c>
      <c r="D23" s="16" t="s">
        <v>23</v>
      </c>
      <c r="E23" s="21">
        <v>6.2582747705243928</v>
      </c>
      <c r="F23" s="22">
        <v>6.4463512725048018</v>
      </c>
      <c r="G23" s="22">
        <v>8.4362867247793698</v>
      </c>
      <c r="H23" s="22">
        <v>7.2606621423974458</v>
      </c>
      <c r="I23" s="22">
        <v>7.2197833558226883</v>
      </c>
      <c r="J23" s="22">
        <v>8.2514020910502879</v>
      </c>
      <c r="K23" s="22">
        <v>5.1037369383375637</v>
      </c>
      <c r="L23" s="22">
        <v>5.7845698795918441</v>
      </c>
      <c r="M23" s="22">
        <v>3.362808997243413</v>
      </c>
      <c r="N23" s="22">
        <v>4.9908355963414941</v>
      </c>
      <c r="O23" s="22">
        <v>5.8443073280632314</v>
      </c>
      <c r="P23" s="23">
        <v>5.3778636344310504</v>
      </c>
      <c r="Q23" s="21">
        <v>8.4362867247793698</v>
      </c>
      <c r="R23" s="24">
        <v>3.362808997243413</v>
      </c>
      <c r="S23" s="25">
        <v>6.2708215265886604</v>
      </c>
    </row>
    <row r="24" spans="1:19" x14ac:dyDescent="0.15">
      <c r="A24" s="33" t="s">
        <v>60</v>
      </c>
      <c r="B24" s="7">
        <v>21</v>
      </c>
      <c r="C24" s="9" t="s">
        <v>24</v>
      </c>
      <c r="D24" s="16" t="s">
        <v>25</v>
      </c>
      <c r="E24" s="21">
        <v>6.2268544014524352</v>
      </c>
      <c r="F24" s="22">
        <v>4.1761649744403417</v>
      </c>
      <c r="G24" s="22">
        <v>2.800843772222593</v>
      </c>
      <c r="H24" s="22">
        <v>2.3084936737902422</v>
      </c>
      <c r="I24" s="22">
        <v>2.8731990977137558</v>
      </c>
      <c r="J24" s="22">
        <v>4.128185334284816</v>
      </c>
      <c r="K24" s="22">
        <v>4.9425775525476814</v>
      </c>
      <c r="L24" s="22">
        <v>4.1186869748833654</v>
      </c>
      <c r="M24" s="22">
        <v>3.5691487612377331</v>
      </c>
      <c r="N24" s="22">
        <v>6.1092597847428731</v>
      </c>
      <c r="O24" s="22">
        <v>7.0832569813152553</v>
      </c>
      <c r="P24" s="23">
        <v>7.7013628233097737</v>
      </c>
      <c r="Q24" s="21">
        <v>7.7013628233097737</v>
      </c>
      <c r="R24" s="24">
        <v>2.3084936737902422</v>
      </c>
      <c r="S24" s="25">
        <v>4.5801235725884677</v>
      </c>
    </row>
    <row r="25" spans="1:19" x14ac:dyDescent="0.15">
      <c r="A25" s="33" t="s">
        <v>60</v>
      </c>
      <c r="B25" s="8">
        <v>22</v>
      </c>
      <c r="C25" s="9" t="s">
        <v>40</v>
      </c>
      <c r="D25" s="16" t="s">
        <v>87</v>
      </c>
      <c r="E25" s="21">
        <v>4.7632550092435277</v>
      </c>
      <c r="F25" s="22">
        <v>3.9915820863458498</v>
      </c>
      <c r="G25" s="22">
        <v>2.2788172479034845</v>
      </c>
      <c r="H25" s="22">
        <v>1.443521835150916</v>
      </c>
      <c r="I25" s="22">
        <v>2.7312958964461709</v>
      </c>
      <c r="J25" s="22">
        <v>3.5730536359186615</v>
      </c>
      <c r="K25" s="22">
        <v>3.569326394689599</v>
      </c>
      <c r="L25" s="22">
        <v>4.0025535758120112</v>
      </c>
      <c r="M25" s="22">
        <v>3.3148197073959467</v>
      </c>
      <c r="N25" s="22">
        <v>4.8049601147345955</v>
      </c>
      <c r="O25" s="22">
        <v>5.339989400351695</v>
      </c>
      <c r="P25" s="23">
        <v>5.2497525471111235</v>
      </c>
      <c r="Q25" s="21">
        <v>5.339989400351695</v>
      </c>
      <c r="R25" s="24">
        <v>1.443521835150916</v>
      </c>
      <c r="S25" s="25">
        <v>3.7187558850700038</v>
      </c>
    </row>
    <row r="26" spans="1:19" x14ac:dyDescent="0.15">
      <c r="A26" s="33" t="s">
        <v>60</v>
      </c>
      <c r="B26" s="7">
        <v>23</v>
      </c>
      <c r="C26" s="48" t="s">
        <v>26</v>
      </c>
      <c r="D26" s="1" t="s">
        <v>27</v>
      </c>
      <c r="E26" s="39">
        <v>6.9280336201918251</v>
      </c>
      <c r="F26" s="40">
        <v>7.5423254335683678</v>
      </c>
      <c r="G26" s="40">
        <v>3.919538699797593</v>
      </c>
      <c r="H26" s="40">
        <v>2.2723755791230809</v>
      </c>
      <c r="I26" s="40">
        <v>3.9012785551688212</v>
      </c>
      <c r="J26" s="40">
        <v>8.4712286629522939</v>
      </c>
      <c r="K26" s="40">
        <v>8.4002811698918354</v>
      </c>
      <c r="L26" s="40">
        <v>5.9706653261886622</v>
      </c>
      <c r="M26" s="40">
        <v>2.6689824163608566</v>
      </c>
      <c r="N26" s="40">
        <v>5.9880004256734418</v>
      </c>
      <c r="O26" s="40">
        <v>9.1370654530111164</v>
      </c>
      <c r="P26" s="41">
        <v>5.2454771445130755</v>
      </c>
      <c r="Q26" s="21">
        <v>9.1370654530111164</v>
      </c>
      <c r="R26" s="24">
        <v>2.2723755791230809</v>
      </c>
      <c r="S26" s="42">
        <v>5.7569352560949776</v>
      </c>
    </row>
    <row r="27" spans="1:19" x14ac:dyDescent="0.15">
      <c r="A27" s="33" t="s">
        <v>60</v>
      </c>
      <c r="B27" s="8">
        <v>24</v>
      </c>
      <c r="C27" s="9" t="s">
        <v>28</v>
      </c>
      <c r="D27" s="16" t="s">
        <v>29</v>
      </c>
      <c r="E27" s="21">
        <v>9.2330726439664694</v>
      </c>
      <c r="F27" s="22">
        <v>7.5125347703875462</v>
      </c>
      <c r="G27" s="22">
        <v>5.6167320091970394</v>
      </c>
      <c r="H27" s="22">
        <v>6.8161827439803169</v>
      </c>
      <c r="I27" s="22">
        <v>5.1554120516484989</v>
      </c>
      <c r="J27" s="22">
        <v>5.1063372804896927</v>
      </c>
      <c r="K27" s="22">
        <v>5.3496712854147459</v>
      </c>
      <c r="L27" s="22">
        <v>5.9036336274872774</v>
      </c>
      <c r="M27" s="22">
        <v>4.293426128756364</v>
      </c>
      <c r="N27" s="22">
        <v>7.1066034917754504</v>
      </c>
      <c r="O27" s="22">
        <v>10.511959204557154</v>
      </c>
      <c r="P27" s="23">
        <v>8.8040690898421552</v>
      </c>
      <c r="Q27" s="21">
        <v>10.511959204557154</v>
      </c>
      <c r="R27" s="24">
        <v>4.293426128756364</v>
      </c>
      <c r="S27" s="25">
        <v>6.7237659446278171</v>
      </c>
    </row>
    <row r="28" spans="1:19" x14ac:dyDescent="0.15">
      <c r="A28" s="33" t="s">
        <v>61</v>
      </c>
      <c r="B28" s="7">
        <v>25</v>
      </c>
      <c r="C28" s="9" t="s">
        <v>30</v>
      </c>
      <c r="D28" s="10" t="s">
        <v>67</v>
      </c>
      <c r="E28" s="21">
        <v>14.418402685237572</v>
      </c>
      <c r="F28" s="22">
        <v>13.394040830820801</v>
      </c>
      <c r="G28" s="22">
        <v>12.678806855780735</v>
      </c>
      <c r="H28" s="22">
        <v>11.121518988383034</v>
      </c>
      <c r="I28" s="22">
        <v>11.976287910107997</v>
      </c>
      <c r="J28" s="22">
        <v>11.288876867318322</v>
      </c>
      <c r="K28" s="22">
        <v>17.717191829752323</v>
      </c>
      <c r="L28" s="22">
        <v>17.757283112588009</v>
      </c>
      <c r="M28" s="22">
        <v>11.317694242127256</v>
      </c>
      <c r="N28" s="22">
        <v>13.143988489142377</v>
      </c>
      <c r="O28" s="22">
        <v>14.772478075128603</v>
      </c>
      <c r="P28" s="23">
        <v>16.957797544408105</v>
      </c>
      <c r="Q28" s="21">
        <v>17.757283112588009</v>
      </c>
      <c r="R28" s="24">
        <v>11.121518988383034</v>
      </c>
      <c r="S28" s="25">
        <v>13.996436192541706</v>
      </c>
    </row>
    <row r="29" spans="1:19" ht="14.25" thickBot="1" x14ac:dyDescent="0.2">
      <c r="A29" s="33" t="s">
        <v>61</v>
      </c>
      <c r="B29" s="11">
        <v>26</v>
      </c>
      <c r="C29" s="12" t="s">
        <v>30</v>
      </c>
      <c r="D29" s="13" t="s">
        <v>38</v>
      </c>
      <c r="E29" s="43">
        <v>23.957540735884891</v>
      </c>
      <c r="F29" s="44">
        <v>13.169398599993954</v>
      </c>
      <c r="G29" s="44">
        <v>13.668386579955746</v>
      </c>
      <c r="H29" s="44">
        <v>10.991837164737042</v>
      </c>
      <c r="I29" s="44">
        <v>10.229064507824479</v>
      </c>
      <c r="J29" s="44">
        <v>16.624282616481281</v>
      </c>
      <c r="K29" s="44">
        <v>29.546126032010701</v>
      </c>
      <c r="L29" s="44">
        <v>27.018171395153459</v>
      </c>
      <c r="M29" s="44">
        <v>16.63862587432806</v>
      </c>
      <c r="N29" s="44">
        <v>24.367652267666728</v>
      </c>
      <c r="O29" s="44">
        <v>16.832772795831801</v>
      </c>
      <c r="P29" s="45">
        <v>22.464844652136346</v>
      </c>
      <c r="Q29" s="43">
        <v>29.546126032010701</v>
      </c>
      <c r="R29" s="46">
        <v>10.229064507824479</v>
      </c>
      <c r="S29" s="47">
        <v>18.893690362404694</v>
      </c>
    </row>
    <row r="30" spans="1:19" x14ac:dyDescent="0.15">
      <c r="C30" s="29"/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15">
      <c r="C31" s="29"/>
      <c r="D31" s="30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4" spans="3:19" x14ac:dyDescent="0.15">
      <c r="C34" s="69" t="s">
        <v>31</v>
      </c>
      <c r="D34" s="1" t="s">
        <v>51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15">
      <c r="C35" s="68" t="s">
        <v>31</v>
      </c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0" t="s">
        <v>32</v>
      </c>
      <c r="D36" s="1" t="s">
        <v>33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32" t="s">
        <v>31</v>
      </c>
      <c r="D37" s="1" t="s">
        <v>39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1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phoneticPr fontId="1"/>
  <conditionalFormatting sqref="E30:P31 S30:S31">
    <cfRule type="expression" dxfId="53" priority="5805" stopIfTrue="1">
      <formula>#REF!&gt;E30</formula>
    </cfRule>
  </conditionalFormatting>
  <conditionalFormatting sqref="E4:P29">
    <cfRule type="expression" dxfId="52" priority="5807">
      <formula>E4&lt;#REF!</formula>
    </cfRule>
  </conditionalFormatting>
  <conditionalFormatting sqref="S4:S29">
    <cfRule type="expression" dxfId="51" priority="5808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55" id="{6841E59B-1E8B-46F5-9BD6-A7FC6939F4D2}">
            <xm:f>流速!U4=0</xm:f>
            <x14:dxf>
              <fill>
                <patternFill>
                  <bgColor rgb="FFFF0000"/>
                </patternFill>
              </fill>
            </x14:dxf>
          </x14:cfRule>
          <x14:cfRule type="expression" priority="5556" id="{3773DB52-5D6F-4FE5-8F09-AAA6DDF74157}">
            <xm:f>流速!U4&lt;0.6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E4:P29</xm:sqref>
        </x14:conditionalFormatting>
        <x14:conditionalFormatting xmlns:xm="http://schemas.microsoft.com/office/excel/2006/main">
          <x14:cfRule type="expression" priority="8" id="{3BFE424B-DDA8-446A-83E2-1F95D58BBE6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DD1FC615-3E62-49C1-92F1-8360550BA0C9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E28:P28</xm:sqref>
        </x14:conditionalFormatting>
        <x14:conditionalFormatting xmlns:xm="http://schemas.microsoft.com/office/excel/2006/main">
          <x14:cfRule type="expression" priority="2" id="{DDA6CAA6-611D-4496-A171-DE8D2AC6A573}">
            <xm:f>流速!AI4&lt;0.8</xm:f>
            <x14:dxf>
              <fill>
                <patternFill>
                  <bgColor rgb="FF00B0F0"/>
                </patternFill>
              </fill>
            </x14:dxf>
          </x14:cfRule>
          <xm:sqref>S4:S29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HNO3</vt:lpstr>
      <vt:lpstr>SO2</vt:lpstr>
      <vt:lpstr>HCl</vt:lpstr>
      <vt:lpstr>NH3</vt:lpstr>
      <vt:lpstr>流速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2023-03-01T09:17:46Z</dcterms:created>
  <dcterms:modified xsi:type="dcterms:W3CDTF">2023-03-03T01:51:41Z</dcterms:modified>
</cp:coreProperties>
</file>